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J:\PROJEKTY\STUDENTSKE_VOLBY\STUDENTSKE_VOLBY_2024_EVROPSKY_PARLAMENT\VYSLEDKY\FINAL\"/>
    </mc:Choice>
  </mc:AlternateContent>
  <xr:revisionPtr revIDLastSave="0" documentId="13_ncr:1_{D93291E1-0D74-42F3-A7F7-5AF127DD099F}" xr6:coauthVersionLast="36" xr6:coauthVersionMax="47" xr10:uidLastSave="{00000000-0000-0000-0000-000000000000}"/>
  <bookViews>
    <workbookView xWindow="0" yWindow="0" windowWidth="25200" windowHeight="11775" tabRatio="793" activeTab="1" xr2:uid="{00000000-000D-0000-FFFF-FFFF00000000}"/>
  </bookViews>
  <sheets>
    <sheet name="Přehled zapojených škol" sheetId="2" r:id="rId1"/>
    <sheet name="Celkové výsledky" sheetId="17" r:id="rId2"/>
    <sheet name="Výsledky dle typu škol" sheetId="19" r:id="rId3"/>
    <sheet name="Výsledky dle krajů" sheetId="18" r:id="rId4"/>
    <sheet name="List1" sheetId="16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<sst xmlns="http://schemas.openxmlformats.org/spreadsheetml/2006/main" count="154" uniqueCount="69">
  <si>
    <t>KRAJ</t>
  </si>
  <si>
    <t>Počet gymnázií</t>
  </si>
  <si>
    <t>Počet SOŠ</t>
  </si>
  <si>
    <t>Počet SOU</t>
  </si>
  <si>
    <t>Hlavní město Praha</t>
  </si>
  <si>
    <t>Vysočina</t>
  </si>
  <si>
    <t>Středočeský</t>
  </si>
  <si>
    <t xml:space="preserve">Tabulka 1 – Přehled počtu zapojených škol v jednotlivých krajích dle jejich typu a počtu odevzdaných hlasů </t>
  </si>
  <si>
    <t>Politická strana, hnutí, koalice*</t>
  </si>
  <si>
    <t>Volební číslo</t>
  </si>
  <si>
    <t>Tabulka 2 – Celkový počet hlasů a procenta získaných hlasů pro jednotlivé politické strany, hnutí a koalice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</si>
  <si>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</si>
  <si>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</si>
  <si>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</si>
  <si>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</si>
  <si>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</si>
  <si>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</si>
  <si>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</si>
  <si>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</si>
  <si>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</si>
  <si>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</si>
  <si>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Zlínský</t>
  </si>
  <si>
    <t>Tabulka 4 - Podíl získaných hlasů pro jednotlivé politické strany, hnutí a koalice v krajích (údaje v %)</t>
  </si>
  <si>
    <t>Tabulka 3 – Výsledky dle typu školy</t>
  </si>
  <si>
    <t>Celkem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</si>
  <si>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</si>
  <si>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</si>
  <si>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</si>
  <si>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</si>
  <si>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</si>
  <si>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</si>
  <si>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</si>
  <si>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</si>
  <si>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</si>
  <si>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</si>
  <si>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</si>
  <si>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* Názvy některých politických stran byly pro účely Studentských voleb 2024 zkráceny</t>
  </si>
  <si>
    <t>Klub angažovaných nestraníků</t>
  </si>
  <si>
    <t>Liberální aliance nezávislých občanů</t>
  </si>
  <si>
    <t>PŘÍSAHA a MOTORISTÉ</t>
  </si>
  <si>
    <t>Česká republika na 1. místě!</t>
  </si>
  <si>
    <t>Strana zelených</t>
  </si>
  <si>
    <t>ČSSD</t>
  </si>
  <si>
    <t>ANO 2011</t>
  </si>
  <si>
    <t>SPOLU (ODS, KDU-ČSL, TOP 09)</t>
  </si>
  <si>
    <t>Svobodní</t>
  </si>
  <si>
    <t>Sociální demokracie</t>
  </si>
  <si>
    <t>Česká pirátská strana</t>
  </si>
  <si>
    <t>Nový směr</t>
  </si>
  <si>
    <t>SENIOŘI SOBĚ</t>
  </si>
  <si>
    <t>Levice</t>
  </si>
  <si>
    <t>Údaje uvedené v procentech byly zaokrouhleny</t>
  </si>
  <si>
    <t>Starostové a osobnosti pro Evropu</t>
  </si>
  <si>
    <t>LEPŠÍ ŽIVOT PRO LIDI</t>
  </si>
  <si>
    <t>ANO LEPŠÍ EU S MIMOZEMŠŤANY (zast.drahotu a válku)</t>
  </si>
  <si>
    <t>Demokratická strana zelených - ZA PRÁVA ZVÍŘAT</t>
  </si>
  <si>
    <t>HLAS za uzák.EUTANAZIE, rovnopr.ŽEN, bezp.EVROPU!</t>
  </si>
  <si>
    <t>Mourek – politická strana</t>
  </si>
  <si>
    <t>SPD a Trikolora</t>
  </si>
  <si>
    <t>STAČILO!, koalice KSČM, SD-SN, ČSNS</t>
  </si>
  <si>
    <t>Urza.cz: Nechceme vaše hlasy</t>
  </si>
  <si>
    <t>ALIANCE ZA NEZÁVISLOST ČR - proti přijetí eura!</t>
  </si>
  <si>
    <t>Volte Pravý Blok www.cibulka.net</t>
  </si>
  <si>
    <t>PRO – Jindřicha Rajchla</t>
  </si>
  <si>
    <t>PRO vystoupení z EU</t>
  </si>
  <si>
    <t>SEN 21 a Volt Česko</t>
  </si>
  <si>
    <t>Ref.o vstupu do EU bylo zmanip.státem plac.kampaní</t>
  </si>
  <si>
    <t>REFERENDUM - Hlas Lidu</t>
  </si>
  <si>
    <t>Celkový počet hlasů v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</si>
</sst>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#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5"/>
    </xf>
    <xf numFmtId="0" fontId="2" fillId="0" borderId="3" xfId="0" applyFont="1" applyBorder="1"/>
    <xf numFmtId="0" fontId="1" fillId="3" borderId="1" xfId="0" applyFont="1" applyFill="1" applyBorder="1"/>
    <xf numFmtId="0" fontId="1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0" xfId="0" applyFont="1" applyFill="1"/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166" fontId="2" fillId="0" borderId="1" xfId="0" applyNumberFormat="1" applyFont="1" applyBorder="1"/>
    <xf numFmtId="166" fontId="1" fillId="3" borderId="1" xfId="0" applyNumberFormat="1" applyFont="1" applyFill="1" applyBorder="1"/>
    <xf numFmtId="164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8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90"/>
    </xf>
    <xf numFmtId="2" fontId="2" fillId="0" borderId="1" xfId="0" applyNumberFormat="1" applyFont="1" applyBorder="1"/>
    <xf numFmtId="2" fontId="1" fillId="3" borderId="1" xfId="0" applyNumberFormat="1" applyFont="1" applyFill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cap="all" baseline="0">
                <a:effectLst/>
              </a:rPr>
              <a:t>Celkové výsledky Studentských voleb do Evropského parlamentu 2024</a:t>
            </a:r>
            <a:endParaRPr lang="cs-CZ" sz="1600">
              <a:effectLst/>
            </a:endParaRPr>
          </a:p>
        </c:rich>
      </c:tx>
      <c:layout>
        <c:manualLayout>
          <c:xMode val="edge"/>
          <c:yMode val="edge"/>
          <c:x val="0.10510291476723305"/>
          <c:y val="1.4571946211542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7066815722108801"/>
          <c:y val="0.14641382873870817"/>
          <c:w val="0.51370672801702266"/>
          <c:h val="0.81824499457472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'Celkové výsledky'!$B$3:$B$12</c:f>
              <c:strCache>
                <c:ptCount val="10"/>
                <c:pt idx="0">
                  <c:v>SPOLU (ODS, KDU-ČSL, TOP 09)</c:v>
                </c:pt>
                <c:pt idx="1">
                  <c:v>PŘÍSAHA a MOTORISTÉ</c:v>
                </c:pt>
                <c:pt idx="2">
                  <c:v>Česká pirátská strana</c:v>
                </c:pt>
                <c:pt idx="3">
                  <c:v>Starostové a osobnosti pro Evropu</c:v>
                </c:pt>
                <c:pt idx="4">
                  <c:v>ANO LEPŠÍ EU S MIMOZEMŠŤANY (zast.drahotu a válku)</c:v>
                </c:pt>
                <c:pt idx="5">
                  <c:v>LEPŠÍ ŽIVOT PRO LIDI</c:v>
                </c:pt>
                <c:pt idx="6">
                  <c:v>ANO 2011</c:v>
                </c:pt>
                <c:pt idx="7">
                  <c:v>Demokratická strana zelených - ZA PRÁVA ZVÍŘAT</c:v>
                </c:pt>
                <c:pt idx="8">
                  <c:v>Strana zelených</c:v>
                </c:pt>
                <c:pt idx="9">
                  <c:v>SENIOŘI SOBĚ</c:v>
                </c:pt>
              </c:strCache>
            </c:strRef>
          </c:cat>
          <c:val>
            <c:numRef>
              <c:f>'Celkové výsledky'!$C$3:$C$12</c:f>
              <c:numCache>
                <c:formatCode>0.00</c:formatCode>
                <c:ptCount val="10"/>
                <c:pt idx="0">
                  <c:v>15.174825174825171</c:v>
                </c:pt>
                <c:pt idx="1">
                  <c:v>14.204545454545453</c:v>
                </c:pt>
                <c:pt idx="2">
                  <c:v>11.612762237762237</c:v>
                </c:pt>
                <c:pt idx="3">
                  <c:v>9.0734265734265733</c:v>
                </c:pt>
                <c:pt idx="4">
                  <c:v>6.1494755244755233</c:v>
                </c:pt>
                <c:pt idx="5">
                  <c:v>6.0751748251748241</c:v>
                </c:pt>
                <c:pt idx="6">
                  <c:v>5.1180069930069916</c:v>
                </c:pt>
                <c:pt idx="7">
                  <c:v>4.545454545454545</c:v>
                </c:pt>
                <c:pt idx="8">
                  <c:v>4.0297202797202791</c:v>
                </c:pt>
                <c:pt idx="9">
                  <c:v>2.6573426573426571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8-4610-9D47-073A15572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tickLblSkip val="1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66675</xdr:rowOff>
    </xdr:from>
    <xdr:to>
      <xdr:col>5</xdr:col>
      <xdr:colOff>2790825</xdr:colOff>
      <xdr:row>67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0.66559</cdr:x>
      <cdr:y>0.07649</cdr:y>
    </cdr:from>
    <cdr:to>
      <cdr:x>0.98342</cdr:x>
      <cdr:y>0.14396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6162199" y="400001"/>
          <a:ext cx="2942565" cy="352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  <cdr:relSizeAnchor xmlns:cdr="http://schemas.openxmlformats.org/drawingml/2006/chartDrawing">
    <cdr:from>
      <cdr:x>0.61831</cdr:x>
      <cdr:y>0.94536</cdr:y>
    </cdr:from>
    <cdr:to>
      <cdr:x>0.98663</cdr:x>
      <cdr:y>0.99818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724525" y="4943475"/>
          <a:ext cx="3409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1000" i="1"/>
            <a:t>Graf zobrazuje pořadí</a:t>
          </a:r>
          <a:r>
            <a:rPr lang="cs-CZ" sz="1000" i="1" baseline="0"/>
            <a:t> 10 subjektů s nejvyšším volebním ziskem.</a:t>
          </a:r>
          <a:endParaRPr lang="cs-CZ" sz="1000" i="1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workbookViewId="0">
      <selection activeCell="C27" sqref="C27"/>
    </sheetView>
  </sheetViews>
  <sheetFormatPr defaultColWidth="9.140625" defaultRowHeight="12.75" x14ac:dyDescent="0.2"/>
  <cols>
    <col min="1" max="1" width="18.28515625" style="1" customWidth="1"/>
    <col min="2" max="12" width="12.28515625" style="1" customWidth="1"/>
    <col min="13" max="16384" width="9.140625" style="1"/>
  </cols>
  <sheetData>
    <row r="1" spans="1:12" ht="84" customHeight="1" x14ac:dyDescent="0.2">
      <c r="A1" s="45" t="str">
        <f>CONCATENATE("Studentské volby do Evropského parlamentu se konaly 21. a 22. května 2024. Volební výsledky odevzdalo ",B18," škol: ",D18," gymnázií, ",G18," středních odborných škol (SOŠ) a ",J18," učilišť (SOU). Studenti volili politické strany, hnutí a koalice, jejichž kandidátní listiny byly uznány Ministerstvem vnitra ČR pro volbu v reálných volbách do Evropského parlamentu. ","S nabídkou dobrovolné účasti v projektu byly osloveny všechny střední školy v České republice. ","Zastoupení jednotlivých typů škol, v nichž Studentské volby proběhly, nereprezentuje reálnou strukturu zastoupení škol dle jejich typu a dle regionálního rozložení v ČR. Studenti zúčastněných škol odevzdali celkem ",C18," platných hlasovacích lístků. ","Možnost volit měli studenti starší 15 let.")</f>
        <v>Studentské volby do Evropského parlamentu se konaly 21. a 22. května 2024. Volební výsledky odevzdalo 265 škol: 145 gymnázií, 95 středních odborných škol (SOŠ) a 25 učilišť (SOU). Studenti volili politické strany, hnutí a koalice, jejichž kandidátní listiny byly uznány Ministerstvem vnitra ČR pro volbu v reálných volbách do Evropského parlamentu.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22880 platných hlasovacích lístků. Možnost volit měli studenti starší 15 let.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" x14ac:dyDescent="0.2">
      <c r="A2" s="46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s="4" customFormat="1" ht="38.25" x14ac:dyDescent="0.2">
      <c r="A3" s="25" t="s">
        <v>0</v>
      </c>
      <c r="B3" s="8" t="s">
        <v>25</v>
      </c>
      <c r="C3" s="8" t="s">
        <v>26</v>
      </c>
      <c r="D3" s="8" t="s">
        <v>1</v>
      </c>
      <c r="E3" s="8" t="s">
        <v>27</v>
      </c>
      <c r="F3" s="8" t="s">
        <v>28</v>
      </c>
      <c r="G3" s="8" t="s">
        <v>2</v>
      </c>
      <c r="H3" s="8" t="s">
        <v>27</v>
      </c>
      <c r="I3" s="8" t="s">
        <v>28</v>
      </c>
      <c r="J3" s="8" t="s">
        <v>3</v>
      </c>
      <c r="K3" s="8" t="s">
        <v>27</v>
      </c>
      <c r="L3" s="8" t="s">
        <v>28</v>
      </c>
    </row>
    <row r="4" spans="1:12" x14ac:dyDescent="0.2">
      <c r="A4" s="26" t="s">
        <v>4</v>
      </c>
      <c r="B4" s="26">
        <v>51</v>
      </c>
      <c r="C4" s="26">
        <v>4016</v>
      </c>
      <c r="D4" s="26">
        <v>36</v>
      </c>
      <c r="E4" s="30">
        <v>23.582396843098568</v>
      </c>
      <c r="F4" s="26">
        <v>2749</v>
      </c>
      <c r="G4" s="26">
        <v>13</v>
      </c>
      <c r="H4" s="30">
        <v>11.840878483373045</v>
      </c>
      <c r="I4" s="26">
        <v>1143</v>
      </c>
      <c r="J4" s="26">
        <v>2</v>
      </c>
      <c r="K4" s="30">
        <v>7.8980891719745205</v>
      </c>
      <c r="L4" s="26">
        <v>124</v>
      </c>
    </row>
    <row r="5" spans="1:12" x14ac:dyDescent="0.2">
      <c r="A5" s="26" t="s">
        <v>6</v>
      </c>
      <c r="B5" s="26">
        <v>34</v>
      </c>
      <c r="C5" s="26">
        <v>3097</v>
      </c>
      <c r="D5" s="26">
        <v>15</v>
      </c>
      <c r="E5" s="30">
        <v>10.011152097452175</v>
      </c>
      <c r="F5" s="26">
        <v>1167</v>
      </c>
      <c r="G5" s="26">
        <v>16</v>
      </c>
      <c r="H5" s="30">
        <v>16.533720087019578</v>
      </c>
      <c r="I5" s="26">
        <v>1596</v>
      </c>
      <c r="J5" s="26">
        <v>3</v>
      </c>
      <c r="K5" s="30">
        <v>21.273885350318469</v>
      </c>
      <c r="L5" s="26">
        <v>334</v>
      </c>
    </row>
    <row r="6" spans="1:12" x14ac:dyDescent="0.2">
      <c r="A6" s="26" t="s">
        <v>11</v>
      </c>
      <c r="B6" s="26">
        <v>9</v>
      </c>
      <c r="C6" s="26">
        <v>393</v>
      </c>
      <c r="D6" s="26">
        <v>6</v>
      </c>
      <c r="E6" s="30">
        <v>2.8995453375654114</v>
      </c>
      <c r="F6" s="26">
        <v>338</v>
      </c>
      <c r="G6" s="26">
        <v>2</v>
      </c>
      <c r="H6" s="30">
        <v>0.31078421216202218</v>
      </c>
      <c r="I6" s="26">
        <v>30</v>
      </c>
      <c r="J6" s="26">
        <v>1</v>
      </c>
      <c r="K6" s="30">
        <v>1.5923566878980888</v>
      </c>
      <c r="L6" s="26">
        <v>25</v>
      </c>
    </row>
    <row r="7" spans="1:12" x14ac:dyDescent="0.2">
      <c r="A7" s="26" t="s">
        <v>19</v>
      </c>
      <c r="B7" s="26">
        <v>8</v>
      </c>
      <c r="C7" s="26">
        <v>1056</v>
      </c>
      <c r="D7" s="26">
        <v>1</v>
      </c>
      <c r="E7" s="30">
        <v>0.99511023419404654</v>
      </c>
      <c r="F7" s="26">
        <v>116</v>
      </c>
      <c r="G7" s="26">
        <v>5</v>
      </c>
      <c r="H7" s="30">
        <v>8.1839842535999168</v>
      </c>
      <c r="I7" s="26">
        <v>790</v>
      </c>
      <c r="J7" s="26">
        <v>2</v>
      </c>
      <c r="K7" s="30">
        <v>9.5541401273885338</v>
      </c>
      <c r="L7" s="26">
        <v>150</v>
      </c>
    </row>
    <row r="8" spans="1:12" x14ac:dyDescent="0.2">
      <c r="A8" s="26" t="s">
        <v>13</v>
      </c>
      <c r="B8" s="26">
        <v>4</v>
      </c>
      <c r="C8" s="26">
        <v>257</v>
      </c>
      <c r="D8" s="26">
        <v>2</v>
      </c>
      <c r="E8" s="30">
        <v>0.88358925967229984</v>
      </c>
      <c r="F8" s="26">
        <v>103</v>
      </c>
      <c r="G8" s="26">
        <v>1</v>
      </c>
      <c r="H8" s="30">
        <v>1.2431368486480887</v>
      </c>
      <c r="I8" s="26">
        <v>120</v>
      </c>
      <c r="J8" s="26">
        <v>1</v>
      </c>
      <c r="K8" s="30">
        <v>2.1656050955414008</v>
      </c>
      <c r="L8" s="26">
        <v>34</v>
      </c>
    </row>
    <row r="9" spans="1:12" x14ac:dyDescent="0.2">
      <c r="A9" s="26" t="s">
        <v>20</v>
      </c>
      <c r="B9" s="26">
        <v>26</v>
      </c>
      <c r="C9" s="26">
        <v>2294</v>
      </c>
      <c r="D9" s="26">
        <v>10</v>
      </c>
      <c r="E9" s="30">
        <v>7.6949472420005147</v>
      </c>
      <c r="F9" s="26">
        <v>897</v>
      </c>
      <c r="G9" s="26">
        <v>14</v>
      </c>
      <c r="H9" s="30">
        <v>13.353361649228217</v>
      </c>
      <c r="I9" s="26">
        <v>1289</v>
      </c>
      <c r="J9" s="26">
        <v>2</v>
      </c>
      <c r="K9" s="30">
        <v>6.8789808917197437</v>
      </c>
      <c r="L9" s="26">
        <v>108</v>
      </c>
    </row>
    <row r="10" spans="1:12" x14ac:dyDescent="0.2">
      <c r="A10" s="26" t="s">
        <v>15</v>
      </c>
      <c r="B10" s="26">
        <v>9</v>
      </c>
      <c r="C10" s="26">
        <v>477</v>
      </c>
      <c r="D10" s="26">
        <v>7</v>
      </c>
      <c r="E10" s="30">
        <v>3.6458780132109467</v>
      </c>
      <c r="F10" s="26">
        <v>425</v>
      </c>
      <c r="G10" s="26">
        <v>1</v>
      </c>
      <c r="H10" s="30">
        <v>0.44545737076556507</v>
      </c>
      <c r="I10" s="26">
        <v>43</v>
      </c>
      <c r="J10" s="26">
        <v>1</v>
      </c>
      <c r="K10" s="30">
        <v>0.57324840764331209</v>
      </c>
      <c r="L10" s="26">
        <v>9</v>
      </c>
    </row>
    <row r="11" spans="1:12" x14ac:dyDescent="0.2">
      <c r="A11" s="26" t="s">
        <v>14</v>
      </c>
      <c r="B11" s="26">
        <v>16</v>
      </c>
      <c r="C11" s="26">
        <v>1306</v>
      </c>
      <c r="D11" s="26">
        <v>8</v>
      </c>
      <c r="E11" s="30">
        <v>7.6434760229904777</v>
      </c>
      <c r="F11" s="26">
        <v>891</v>
      </c>
      <c r="G11" s="26">
        <v>6</v>
      </c>
      <c r="H11" s="30">
        <v>4.1645084429710977</v>
      </c>
      <c r="I11" s="26">
        <v>402</v>
      </c>
      <c r="J11" s="26">
        <v>2</v>
      </c>
      <c r="K11" s="30">
        <v>0.82802547770700619</v>
      </c>
      <c r="L11" s="26">
        <v>13</v>
      </c>
    </row>
    <row r="12" spans="1:12" x14ac:dyDescent="0.2">
      <c r="A12" s="26" t="s">
        <v>18</v>
      </c>
      <c r="B12" s="26">
        <v>13</v>
      </c>
      <c r="C12" s="26">
        <v>1088</v>
      </c>
      <c r="D12" s="26">
        <v>9</v>
      </c>
      <c r="E12" s="30">
        <v>5.927768722655915</v>
      </c>
      <c r="F12" s="26">
        <v>691</v>
      </c>
      <c r="G12" s="26">
        <v>4</v>
      </c>
      <c r="H12" s="30">
        <v>4.1127110742774269</v>
      </c>
      <c r="I12" s="26">
        <v>397</v>
      </c>
      <c r="J12" s="26">
        <v>0</v>
      </c>
      <c r="K12" s="30">
        <v>0</v>
      </c>
      <c r="L12" s="26">
        <v>0</v>
      </c>
    </row>
    <row r="13" spans="1:12" x14ac:dyDescent="0.2">
      <c r="A13" s="26" t="s">
        <v>5</v>
      </c>
      <c r="B13" s="26">
        <v>21</v>
      </c>
      <c r="C13" s="26">
        <v>1731</v>
      </c>
      <c r="D13" s="26">
        <v>11</v>
      </c>
      <c r="E13" s="30">
        <v>7.0601355408767263</v>
      </c>
      <c r="F13" s="26">
        <v>823</v>
      </c>
      <c r="G13" s="26">
        <v>8</v>
      </c>
      <c r="H13" s="30">
        <v>8.1943437273386515</v>
      </c>
      <c r="I13" s="26">
        <v>791</v>
      </c>
      <c r="J13" s="26">
        <v>2</v>
      </c>
      <c r="K13" s="30">
        <v>7.4522292993630561</v>
      </c>
      <c r="L13" s="26">
        <v>117</v>
      </c>
    </row>
    <row r="14" spans="1:12" x14ac:dyDescent="0.2">
      <c r="A14" s="26" t="s">
        <v>12</v>
      </c>
      <c r="B14" s="26">
        <v>27</v>
      </c>
      <c r="C14" s="26">
        <v>2443</v>
      </c>
      <c r="D14" s="26">
        <v>11</v>
      </c>
      <c r="E14" s="30">
        <v>8.252552114609248</v>
      </c>
      <c r="F14" s="26">
        <v>962</v>
      </c>
      <c r="G14" s="26">
        <v>10</v>
      </c>
      <c r="H14" s="30">
        <v>11.063917952967989</v>
      </c>
      <c r="I14" s="26">
        <v>1068</v>
      </c>
      <c r="J14" s="26">
        <v>6</v>
      </c>
      <c r="K14" s="30">
        <v>26.305732484076426</v>
      </c>
      <c r="L14" s="26">
        <v>413</v>
      </c>
    </row>
    <row r="15" spans="1:12" x14ac:dyDescent="0.2">
      <c r="A15" s="26" t="s">
        <v>17</v>
      </c>
      <c r="B15" s="26">
        <v>6</v>
      </c>
      <c r="C15" s="26">
        <v>540</v>
      </c>
      <c r="D15" s="26">
        <v>3</v>
      </c>
      <c r="E15" s="30">
        <v>1.3725658402676504</v>
      </c>
      <c r="F15" s="26">
        <v>160</v>
      </c>
      <c r="G15" s="26">
        <v>3</v>
      </c>
      <c r="H15" s="30">
        <v>3.9366000207189473</v>
      </c>
      <c r="I15" s="26">
        <v>380</v>
      </c>
      <c r="J15" s="26">
        <v>0</v>
      </c>
      <c r="K15" s="30">
        <v>0</v>
      </c>
      <c r="L15" s="26">
        <v>0</v>
      </c>
    </row>
    <row r="16" spans="1:12" x14ac:dyDescent="0.2">
      <c r="A16" s="26" t="s">
        <v>21</v>
      </c>
      <c r="B16" s="26">
        <v>11</v>
      </c>
      <c r="C16" s="26">
        <v>933</v>
      </c>
      <c r="D16" s="26">
        <v>7</v>
      </c>
      <c r="E16" s="30">
        <v>5.576048726087329</v>
      </c>
      <c r="F16" s="26">
        <v>650</v>
      </c>
      <c r="G16" s="26">
        <v>3</v>
      </c>
      <c r="H16" s="30">
        <v>2.9110121205842745</v>
      </c>
      <c r="I16" s="26">
        <v>281</v>
      </c>
      <c r="J16" s="26">
        <v>1</v>
      </c>
      <c r="K16" s="30">
        <v>0.12738853503184711</v>
      </c>
      <c r="L16" s="26">
        <v>2</v>
      </c>
    </row>
    <row r="17" spans="1:12" x14ac:dyDescent="0.2">
      <c r="A17" s="26" t="s">
        <v>16</v>
      </c>
      <c r="B17" s="26">
        <v>30</v>
      </c>
      <c r="C17" s="26">
        <v>3249</v>
      </c>
      <c r="D17" s="26">
        <v>19</v>
      </c>
      <c r="E17" s="30">
        <v>14.454834005318693</v>
      </c>
      <c r="F17" s="26">
        <v>1685</v>
      </c>
      <c r="G17" s="26">
        <v>9</v>
      </c>
      <c r="H17" s="30">
        <v>13.705583756345177</v>
      </c>
      <c r="I17" s="26">
        <v>1323</v>
      </c>
      <c r="J17" s="26">
        <v>2</v>
      </c>
      <c r="K17" s="30">
        <v>15.350318471337577</v>
      </c>
      <c r="L17" s="26">
        <v>241</v>
      </c>
    </row>
    <row r="18" spans="1:12" x14ac:dyDescent="0.2">
      <c r="A18" s="10" t="s">
        <v>24</v>
      </c>
      <c r="B18" s="31">
        <v>265</v>
      </c>
      <c r="C18" s="31">
        <v>22880</v>
      </c>
      <c r="D18" s="31">
        <v>145</v>
      </c>
      <c r="E18" s="32">
        <v>99.999999999999986</v>
      </c>
      <c r="F18" s="31">
        <v>11657</v>
      </c>
      <c r="G18" s="31">
        <v>95</v>
      </c>
      <c r="H18" s="32">
        <v>99.999999999999986</v>
      </c>
      <c r="I18" s="31">
        <v>9653</v>
      </c>
      <c r="J18" s="31">
        <v>25</v>
      </c>
      <c r="K18" s="32">
        <v>99.999999999999972</v>
      </c>
      <c r="L18" s="31">
        <v>1570</v>
      </c>
    </row>
    <row r="20" spans="1:12" x14ac:dyDescent="0.2">
      <c r="A20" s="24" t="s">
        <v>51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abSelected="1" topLeftCell="A31" zoomScaleNormal="100" workbookViewId="0">
      <selection activeCell="L56" sqref="L56"/>
    </sheetView>
  </sheetViews>
  <sheetFormatPr defaultColWidth="9.140625" defaultRowHeight="12.75" x14ac:dyDescent="0.2"/>
  <cols>
    <col min="1" max="1" width="9.140625" style="1"/>
    <col min="2" max="2" width="48.140625" style="1" customWidth="1"/>
    <col min="3" max="4" width="13.7109375" style="1" customWidth="1"/>
    <col min="5" max="5" width="9.140625" style="1"/>
    <col min="6" max="6" width="44.5703125" style="1" customWidth="1"/>
    <col min="7" max="16384" width="9.140625" style="1"/>
  </cols>
  <sheetData>
    <row r="1" spans="1:6" ht="15" x14ac:dyDescent="0.25">
      <c r="A1" s="40" t="s">
        <v>10</v>
      </c>
      <c r="B1" s="41"/>
      <c r="C1" s="41"/>
      <c r="D1" s="42"/>
      <c r="E1" s="13"/>
      <c r="F1" s="4"/>
    </row>
    <row r="2" spans="1:6" ht="38.25" x14ac:dyDescent="0.2">
      <c r="A2" s="9" t="s">
        <v>9</v>
      </c>
      <c r="B2" s="8" t="s">
        <v>8</v>
      </c>
      <c r="C2" s="8" t="s">
        <v>27</v>
      </c>
      <c r="D2" s="8" t="s">
        <v>29</v>
      </c>
      <c r="E2" s="13"/>
      <c r="F2" s="4"/>
    </row>
    <row r="3" spans="1:6" s="3" customFormat="1" x14ac:dyDescent="0.2">
      <c r="A3" s="2">
        <v>17</v>
      </c>
      <c r="B3" s="6" t="s">
        <v>44</v>
      </c>
      <c r="C3" s="38">
        <v>15.174825174825171</v>
      </c>
      <c r="D3" s="28">
        <v>3472</v>
      </c>
      <c r="E3" s="1"/>
      <c r="F3" s="1"/>
    </row>
    <row r="4" spans="1:6" s="4" customFormat="1" x14ac:dyDescent="0.2">
      <c r="A4" s="2">
        <v>9</v>
      </c>
      <c r="B4" s="6" t="s">
        <v>39</v>
      </c>
      <c r="C4" s="38">
        <v>14.204545454545453</v>
      </c>
      <c r="D4" s="28">
        <v>3250</v>
      </c>
      <c r="E4" s="1"/>
      <c r="F4" s="1"/>
    </row>
    <row r="5" spans="1:6" x14ac:dyDescent="0.2">
      <c r="A5" s="2">
        <v>23</v>
      </c>
      <c r="B5" s="6" t="s">
        <v>47</v>
      </c>
      <c r="C5" s="38">
        <v>11.612762237762237</v>
      </c>
      <c r="D5" s="28">
        <v>2657</v>
      </c>
    </row>
    <row r="6" spans="1:6" x14ac:dyDescent="0.2">
      <c r="A6" s="2">
        <v>21</v>
      </c>
      <c r="B6" s="6" t="s">
        <v>52</v>
      </c>
      <c r="C6" s="38">
        <v>9.0734265734265733</v>
      </c>
      <c r="D6" s="28">
        <v>2076</v>
      </c>
    </row>
    <row r="7" spans="1:6" x14ac:dyDescent="0.2">
      <c r="A7" s="2">
        <v>16</v>
      </c>
      <c r="B7" s="6" t="s">
        <v>54</v>
      </c>
      <c r="C7" s="38">
        <v>6.1494755244755233</v>
      </c>
      <c r="D7" s="28">
        <v>1407</v>
      </c>
    </row>
    <row r="8" spans="1:6" x14ac:dyDescent="0.2">
      <c r="A8" s="2">
        <v>5</v>
      </c>
      <c r="B8" s="6" t="s">
        <v>53</v>
      </c>
      <c r="C8" s="38">
        <v>6.0751748251748241</v>
      </c>
      <c r="D8" s="28">
        <v>1390</v>
      </c>
    </row>
    <row r="9" spans="1:6" x14ac:dyDescent="0.2">
      <c r="A9" s="2">
        <v>14</v>
      </c>
      <c r="B9" s="6" t="s">
        <v>43</v>
      </c>
      <c r="C9" s="38">
        <v>5.1180069930069916</v>
      </c>
      <c r="D9" s="28">
        <v>1171</v>
      </c>
    </row>
    <row r="10" spans="1:6" x14ac:dyDescent="0.2">
      <c r="A10" s="2">
        <v>27</v>
      </c>
      <c r="B10" s="6" t="s">
        <v>55</v>
      </c>
      <c r="C10" s="38">
        <v>4.545454545454545</v>
      </c>
      <c r="D10" s="28">
        <v>1040</v>
      </c>
    </row>
    <row r="11" spans="1:6" x14ac:dyDescent="0.2">
      <c r="A11" s="2">
        <v>12</v>
      </c>
      <c r="B11" s="6" t="s">
        <v>41</v>
      </c>
      <c r="C11" s="38">
        <v>4.0297202797202791</v>
      </c>
      <c r="D11" s="28">
        <v>922</v>
      </c>
    </row>
    <row r="12" spans="1:6" x14ac:dyDescent="0.2">
      <c r="A12" s="2">
        <v>29</v>
      </c>
      <c r="B12" s="6" t="s">
        <v>49</v>
      </c>
      <c r="C12" s="38">
        <v>2.6573426573426571</v>
      </c>
      <c r="D12" s="28">
        <v>608</v>
      </c>
    </row>
    <row r="13" spans="1:6" x14ac:dyDescent="0.2">
      <c r="A13" s="2">
        <v>22</v>
      </c>
      <c r="B13" s="6" t="s">
        <v>56</v>
      </c>
      <c r="C13" s="38">
        <v>2.15034965034965</v>
      </c>
      <c r="D13" s="28">
        <v>492</v>
      </c>
    </row>
    <row r="14" spans="1:6" x14ac:dyDescent="0.2">
      <c r="A14" s="2">
        <v>19</v>
      </c>
      <c r="B14" s="6" t="s">
        <v>45</v>
      </c>
      <c r="C14" s="38">
        <v>2.0760489510489508</v>
      </c>
      <c r="D14" s="28">
        <v>475</v>
      </c>
    </row>
    <row r="15" spans="1:6" x14ac:dyDescent="0.2">
      <c r="A15" s="2">
        <v>3</v>
      </c>
      <c r="B15" s="6" t="s">
        <v>58</v>
      </c>
      <c r="C15" s="38">
        <v>2.0323426573426571</v>
      </c>
      <c r="D15" s="28">
        <v>465</v>
      </c>
    </row>
    <row r="16" spans="1:6" x14ac:dyDescent="0.2">
      <c r="A16" s="2">
        <v>4</v>
      </c>
      <c r="B16" s="6" t="s">
        <v>57</v>
      </c>
      <c r="C16" s="38">
        <v>1.831293706293706</v>
      </c>
      <c r="D16" s="28">
        <v>419</v>
      </c>
    </row>
    <row r="17" spans="1:6" x14ac:dyDescent="0.2">
      <c r="A17" s="2">
        <v>20</v>
      </c>
      <c r="B17" s="6" t="s">
        <v>46</v>
      </c>
      <c r="C17" s="38">
        <v>1.5865384615384615</v>
      </c>
      <c r="D17" s="28">
        <v>363</v>
      </c>
    </row>
    <row r="18" spans="1:6" x14ac:dyDescent="0.2">
      <c r="A18" s="2">
        <v>15</v>
      </c>
      <c r="B18" s="6" t="s">
        <v>61</v>
      </c>
      <c r="C18" s="38">
        <v>1.5209790209790206</v>
      </c>
      <c r="D18" s="28">
        <v>348</v>
      </c>
    </row>
    <row r="19" spans="1:6" x14ac:dyDescent="0.2">
      <c r="A19" s="2">
        <v>13</v>
      </c>
      <c r="B19" s="6" t="s">
        <v>42</v>
      </c>
      <c r="C19" s="38">
        <v>1.4291958041958039</v>
      </c>
      <c r="D19" s="28">
        <v>327</v>
      </c>
    </row>
    <row r="20" spans="1:6" x14ac:dyDescent="0.2">
      <c r="A20" s="2">
        <v>26</v>
      </c>
      <c r="B20" s="6" t="s">
        <v>59</v>
      </c>
      <c r="C20" s="38">
        <v>1.4248251748251746</v>
      </c>
      <c r="D20" s="28">
        <v>326</v>
      </c>
    </row>
    <row r="21" spans="1:6" x14ac:dyDescent="0.2">
      <c r="A21" s="2">
        <v>7</v>
      </c>
      <c r="B21" s="6" t="s">
        <v>60</v>
      </c>
      <c r="C21" s="38">
        <v>1.1582167832167831</v>
      </c>
      <c r="D21" s="28">
        <v>265</v>
      </c>
    </row>
    <row r="22" spans="1:6" s="17" customFormat="1" x14ac:dyDescent="0.2">
      <c r="A22" s="16">
        <v>11</v>
      </c>
      <c r="B22" s="6" t="s">
        <v>40</v>
      </c>
      <c r="C22" s="39">
        <v>0.88723776223776207</v>
      </c>
      <c r="D22" s="29">
        <v>203</v>
      </c>
    </row>
    <row r="23" spans="1:6" x14ac:dyDescent="0.2">
      <c r="A23" s="2">
        <v>28</v>
      </c>
      <c r="B23" s="19" t="s">
        <v>62</v>
      </c>
      <c r="C23" s="38">
        <v>0.79545454545454541</v>
      </c>
      <c r="D23" s="28">
        <v>182</v>
      </c>
    </row>
    <row r="24" spans="1:6" x14ac:dyDescent="0.2">
      <c r="A24" s="2">
        <v>30</v>
      </c>
      <c r="B24" s="6" t="s">
        <v>50</v>
      </c>
      <c r="C24" s="38">
        <v>0.66870629370629353</v>
      </c>
      <c r="D24" s="28">
        <v>153</v>
      </c>
    </row>
    <row r="25" spans="1:6" x14ac:dyDescent="0.2">
      <c r="A25" s="2">
        <v>25</v>
      </c>
      <c r="B25" s="6" t="s">
        <v>48</v>
      </c>
      <c r="C25" s="38">
        <v>0.60314685314685301</v>
      </c>
      <c r="D25" s="28">
        <v>138</v>
      </c>
    </row>
    <row r="26" spans="1:6" x14ac:dyDescent="0.2">
      <c r="A26" s="2">
        <v>2</v>
      </c>
      <c r="B26" s="6" t="s">
        <v>38</v>
      </c>
      <c r="C26" s="38">
        <v>0.52447552447552437</v>
      </c>
      <c r="D26" s="28">
        <v>120</v>
      </c>
    </row>
    <row r="27" spans="1:6" x14ac:dyDescent="0.2">
      <c r="A27" s="2">
        <v>10</v>
      </c>
      <c r="B27" s="4" t="s">
        <v>65</v>
      </c>
      <c r="C27" s="38">
        <v>0.52010489510489499</v>
      </c>
      <c r="D27" s="28">
        <v>119</v>
      </c>
    </row>
    <row r="28" spans="1:6" x14ac:dyDescent="0.2">
      <c r="A28" s="2">
        <v>1</v>
      </c>
      <c r="B28" s="6" t="s">
        <v>37</v>
      </c>
      <c r="C28" s="38">
        <v>0.51136363636363624</v>
      </c>
      <c r="D28" s="28">
        <v>117</v>
      </c>
    </row>
    <row r="29" spans="1:6" x14ac:dyDescent="0.2">
      <c r="A29" s="15">
        <v>6</v>
      </c>
      <c r="B29" s="6" t="s">
        <v>63</v>
      </c>
      <c r="C29" s="38">
        <v>0.47202797202797198</v>
      </c>
      <c r="D29" s="28">
        <v>108</v>
      </c>
    </row>
    <row r="30" spans="1:6" x14ac:dyDescent="0.2">
      <c r="A30" s="2">
        <v>24</v>
      </c>
      <c r="B30" s="6" t="s">
        <v>64</v>
      </c>
      <c r="C30" s="38">
        <v>0.43706293706293703</v>
      </c>
      <c r="D30" s="28">
        <v>100</v>
      </c>
    </row>
    <row r="31" spans="1:6" ht="15" x14ac:dyDescent="0.2">
      <c r="A31" s="2">
        <v>8</v>
      </c>
      <c r="B31" s="6" t="s">
        <v>66</v>
      </c>
      <c r="C31" s="38">
        <v>0.39335664335664333</v>
      </c>
      <c r="D31" s="28">
        <v>90</v>
      </c>
      <c r="F31" s="14"/>
    </row>
    <row r="32" spans="1:6" x14ac:dyDescent="0.2">
      <c r="A32" s="2">
        <v>18</v>
      </c>
      <c r="B32" s="6" t="s">
        <v>67</v>
      </c>
      <c r="C32" s="38">
        <v>0.33653846153846145</v>
      </c>
      <c r="D32" s="28">
        <v>77</v>
      </c>
    </row>
    <row r="33" spans="1:2" x14ac:dyDescent="0.2">
      <c r="A33" s="1" t="s">
        <v>36</v>
      </c>
      <c r="B33" s="4"/>
    </row>
    <row r="34" spans="1:2" x14ac:dyDescent="0.2">
      <c r="A34" s="24" t="s">
        <v>51</v>
      </c>
    </row>
  </sheetData>
  <sortState ref="A1:F43">
    <sortCondition ref="A3"/>
  </sortState>
  <mergeCells count="1"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A33" sqref="A33"/>
    </sheetView>
  </sheetViews>
  <sheetFormatPr defaultColWidth="9.140625" defaultRowHeight="12.75" x14ac:dyDescent="0.2"/>
  <cols>
    <col min="1" max="1" width="9.140625" style="1"/>
    <col min="2" max="2" width="49.5703125" style="1" customWidth="1"/>
    <col min="3" max="8" width="12.7109375" style="1" customWidth="1"/>
    <col min="9" max="16384" width="9.140625" style="1"/>
  </cols>
  <sheetData>
    <row r="1" spans="1:9" x14ac:dyDescent="0.2">
      <c r="A1" s="43" t="s">
        <v>23</v>
      </c>
      <c r="B1" s="43"/>
      <c r="C1" s="43"/>
      <c r="D1" s="43"/>
      <c r="E1" s="43"/>
      <c r="F1" s="43"/>
      <c r="G1" s="43"/>
      <c r="H1" s="43"/>
      <c r="I1" s="5"/>
    </row>
    <row r="2" spans="1:9" s="4" customFormat="1" ht="51" x14ac:dyDescent="0.2">
      <c r="A2" s="7" t="s">
        <v>9</v>
      </c>
      <c r="B2" s="8" t="s">
        <v>8</v>
      </c>
      <c r="C2" s="8" t="s">
        <v>30</v>
      </c>
      <c r="D2" s="8" t="s">
        <v>31</v>
      </c>
      <c r="E2" s="8" t="s">
        <v>32</v>
      </c>
      <c r="F2" s="8" t="s">
        <v>33</v>
      </c>
      <c r="G2" s="8" t="s">
        <v>34</v>
      </c>
      <c r="H2" s="9" t="s">
        <v>35</v>
      </c>
      <c r="I2" s="5"/>
    </row>
    <row r="3" spans="1:9" x14ac:dyDescent="0.2">
      <c r="A3" s="2">
        <v>17</v>
      </c>
      <c r="B3" s="6" t="s">
        <v>44</v>
      </c>
      <c r="C3" s="35">
        <v>21.875268079265673</v>
      </c>
      <c r="D3" s="34">
        <v>2550</v>
      </c>
      <c r="E3" s="36">
        <v>8.8677095203563674</v>
      </c>
      <c r="F3" s="34">
        <v>856</v>
      </c>
      <c r="G3" s="36">
        <v>4.2038216560509563</v>
      </c>
      <c r="H3" s="34">
        <v>66</v>
      </c>
    </row>
    <row r="4" spans="1:9" x14ac:dyDescent="0.2">
      <c r="A4" s="2">
        <v>9</v>
      </c>
      <c r="B4" s="6" t="s">
        <v>39</v>
      </c>
      <c r="C4" s="35">
        <v>11.804066226301792</v>
      </c>
      <c r="D4" s="34">
        <v>1376</v>
      </c>
      <c r="E4" s="36">
        <v>16.305811664767432</v>
      </c>
      <c r="F4" s="34">
        <v>1574</v>
      </c>
      <c r="G4" s="36">
        <v>19.108280254777075</v>
      </c>
      <c r="H4" s="34">
        <v>300</v>
      </c>
    </row>
    <row r="5" spans="1:9" x14ac:dyDescent="0.2">
      <c r="A5" s="2">
        <v>23</v>
      </c>
      <c r="B5" s="6" t="s">
        <v>47</v>
      </c>
      <c r="C5" s="35">
        <v>13.571244745646391</v>
      </c>
      <c r="D5" s="34">
        <v>1582</v>
      </c>
      <c r="E5" s="36">
        <v>10.048689526572051</v>
      </c>
      <c r="F5" s="34">
        <v>970</v>
      </c>
      <c r="G5" s="36">
        <v>6.6878980891719761</v>
      </c>
      <c r="H5" s="34">
        <v>105</v>
      </c>
    </row>
    <row r="6" spans="1:9" x14ac:dyDescent="0.2">
      <c r="A6" s="2">
        <v>21</v>
      </c>
      <c r="B6" s="6" t="s">
        <v>52</v>
      </c>
      <c r="C6" s="35">
        <v>12.98790426353264</v>
      </c>
      <c r="D6" s="34">
        <v>1514</v>
      </c>
      <c r="E6" s="36">
        <v>5.6666321350875384</v>
      </c>
      <c r="F6" s="34">
        <v>547</v>
      </c>
      <c r="G6" s="36">
        <v>0.95541401273885362</v>
      </c>
      <c r="H6" s="34">
        <v>15</v>
      </c>
    </row>
    <row r="7" spans="1:9" x14ac:dyDescent="0.2">
      <c r="A7" s="2">
        <v>16</v>
      </c>
      <c r="B7" s="6" t="s">
        <v>54</v>
      </c>
      <c r="C7" s="35">
        <v>4.872608732950158</v>
      </c>
      <c r="D7" s="34">
        <v>568</v>
      </c>
      <c r="E7" s="36">
        <v>7.0237231948617032</v>
      </c>
      <c r="F7" s="34">
        <v>678</v>
      </c>
      <c r="G7" s="36">
        <v>10.254777070063696</v>
      </c>
      <c r="H7" s="34">
        <v>161</v>
      </c>
    </row>
    <row r="8" spans="1:9" x14ac:dyDescent="0.2">
      <c r="A8" s="2">
        <v>5</v>
      </c>
      <c r="B8" s="6" t="s">
        <v>53</v>
      </c>
      <c r="C8" s="35">
        <v>3.0796946041005397</v>
      </c>
      <c r="D8" s="34">
        <v>359</v>
      </c>
      <c r="E8" s="36">
        <v>8.7123174142753577</v>
      </c>
      <c r="F8" s="34">
        <v>841</v>
      </c>
      <c r="G8" s="36">
        <v>12.101910828025479</v>
      </c>
      <c r="H8" s="34">
        <v>190</v>
      </c>
    </row>
    <row r="9" spans="1:9" x14ac:dyDescent="0.2">
      <c r="A9" s="2">
        <v>14</v>
      </c>
      <c r="B9" s="6" t="s">
        <v>43</v>
      </c>
      <c r="C9" s="35">
        <v>2.9595950930771204</v>
      </c>
      <c r="D9" s="34">
        <v>345</v>
      </c>
      <c r="E9" s="36">
        <v>6.495390034186264</v>
      </c>
      <c r="F9" s="34">
        <v>627</v>
      </c>
      <c r="G9" s="36">
        <v>12.675159235668792</v>
      </c>
      <c r="H9" s="34">
        <v>199</v>
      </c>
    </row>
    <row r="10" spans="1:9" x14ac:dyDescent="0.2">
      <c r="A10" s="2">
        <v>27</v>
      </c>
      <c r="B10" s="6" t="s">
        <v>55</v>
      </c>
      <c r="C10" s="35">
        <v>4.1091189843012774</v>
      </c>
      <c r="D10" s="34">
        <v>479</v>
      </c>
      <c r="E10" s="36">
        <v>5.4905210815290593</v>
      </c>
      <c r="F10" s="34">
        <v>530</v>
      </c>
      <c r="G10" s="36">
        <v>1.9745222929936308</v>
      </c>
      <c r="H10" s="34">
        <v>31</v>
      </c>
    </row>
    <row r="11" spans="1:9" x14ac:dyDescent="0.2">
      <c r="A11" s="2">
        <v>12</v>
      </c>
      <c r="B11" s="6" t="s">
        <v>41</v>
      </c>
      <c r="C11" s="35">
        <v>4.7696662949300839</v>
      </c>
      <c r="D11" s="34">
        <v>556</v>
      </c>
      <c r="E11" s="36">
        <v>3.5947373873407242</v>
      </c>
      <c r="F11" s="34">
        <v>347</v>
      </c>
      <c r="G11" s="36">
        <v>1.2101910828025479</v>
      </c>
      <c r="H11" s="34">
        <v>19</v>
      </c>
    </row>
    <row r="12" spans="1:9" x14ac:dyDescent="0.2">
      <c r="A12" s="2">
        <v>29</v>
      </c>
      <c r="B12" s="6" t="s">
        <v>49</v>
      </c>
      <c r="C12" s="35">
        <v>2.4448829029767518</v>
      </c>
      <c r="D12" s="34">
        <v>285</v>
      </c>
      <c r="E12" s="36">
        <v>2.9213715943230087</v>
      </c>
      <c r="F12" s="34">
        <v>282</v>
      </c>
      <c r="G12" s="36">
        <v>2.6114649681528666</v>
      </c>
      <c r="H12" s="34">
        <v>41</v>
      </c>
    </row>
    <row r="13" spans="1:9" x14ac:dyDescent="0.2">
      <c r="A13" s="2">
        <v>22</v>
      </c>
      <c r="B13" s="6" t="s">
        <v>56</v>
      </c>
      <c r="C13" s="35">
        <v>2.3934116839667152</v>
      </c>
      <c r="D13" s="34">
        <v>279</v>
      </c>
      <c r="E13" s="36">
        <v>2.1133326427017511</v>
      </c>
      <c r="F13" s="34">
        <v>204</v>
      </c>
      <c r="G13" s="36">
        <v>0.5732484076433122</v>
      </c>
      <c r="H13" s="34">
        <v>9</v>
      </c>
    </row>
    <row r="14" spans="1:9" x14ac:dyDescent="0.2">
      <c r="A14" s="2">
        <v>19</v>
      </c>
      <c r="B14" s="6" t="s">
        <v>45</v>
      </c>
      <c r="C14" s="35">
        <v>1.3468302307626316</v>
      </c>
      <c r="D14" s="34">
        <v>157</v>
      </c>
      <c r="E14" s="36">
        <v>2.817776856935668</v>
      </c>
      <c r="F14" s="34">
        <v>272</v>
      </c>
      <c r="G14" s="36">
        <v>2.9299363057324843</v>
      </c>
      <c r="H14" s="34">
        <v>46</v>
      </c>
    </row>
    <row r="15" spans="1:9" x14ac:dyDescent="0.2">
      <c r="A15" s="2">
        <v>3</v>
      </c>
      <c r="B15" s="6" t="s">
        <v>58</v>
      </c>
      <c r="C15" s="35">
        <v>1.518400960796088</v>
      </c>
      <c r="D15" s="34">
        <v>177</v>
      </c>
      <c r="E15" s="36">
        <v>2.393038433647571</v>
      </c>
      <c r="F15" s="34">
        <v>231</v>
      </c>
      <c r="G15" s="36">
        <v>3.6305732484076438</v>
      </c>
      <c r="H15" s="34">
        <v>57</v>
      </c>
    </row>
    <row r="16" spans="1:9" x14ac:dyDescent="0.2">
      <c r="A16" s="2">
        <v>4</v>
      </c>
      <c r="B16" s="6" t="s">
        <v>57</v>
      </c>
      <c r="C16" s="35">
        <v>1.5098224242944152</v>
      </c>
      <c r="D16" s="34">
        <v>176</v>
      </c>
      <c r="E16" s="36">
        <v>2.206567906350358</v>
      </c>
      <c r="F16" s="34">
        <v>213</v>
      </c>
      <c r="G16" s="36">
        <v>1.9108280254777072</v>
      </c>
      <c r="H16" s="34">
        <v>30</v>
      </c>
    </row>
    <row r="17" spans="1:8" x14ac:dyDescent="0.2">
      <c r="A17" s="2">
        <v>20</v>
      </c>
      <c r="B17" s="6" t="s">
        <v>46</v>
      </c>
      <c r="C17" s="35">
        <v>1.3210946212576133</v>
      </c>
      <c r="D17" s="34">
        <v>154</v>
      </c>
      <c r="E17" s="36">
        <v>1.9268621154045378</v>
      </c>
      <c r="F17" s="34">
        <v>186</v>
      </c>
      <c r="G17" s="36">
        <v>1.4649681528662422</v>
      </c>
      <c r="H17" s="34">
        <v>23</v>
      </c>
    </row>
    <row r="18" spans="1:8" x14ac:dyDescent="0.2">
      <c r="A18" s="2">
        <v>15</v>
      </c>
      <c r="B18" s="6" t="s">
        <v>61</v>
      </c>
      <c r="C18" s="35">
        <v>0.84927511366560859</v>
      </c>
      <c r="D18" s="34">
        <v>99</v>
      </c>
      <c r="E18" s="36">
        <v>2.051175800269347</v>
      </c>
      <c r="F18" s="34">
        <v>198</v>
      </c>
      <c r="G18" s="36">
        <v>3.2484076433121025</v>
      </c>
      <c r="H18" s="34">
        <v>51</v>
      </c>
    </row>
    <row r="19" spans="1:8" x14ac:dyDescent="0.2">
      <c r="A19" s="2">
        <v>13</v>
      </c>
      <c r="B19" s="6" t="s">
        <v>42</v>
      </c>
      <c r="C19" s="35">
        <v>1.0380029167024103</v>
      </c>
      <c r="D19" s="34">
        <v>121</v>
      </c>
      <c r="E19" s="36">
        <v>1.8232673780171971</v>
      </c>
      <c r="F19" s="34">
        <v>176</v>
      </c>
      <c r="G19" s="36">
        <v>1.9108280254777072</v>
      </c>
      <c r="H19" s="34">
        <v>30</v>
      </c>
    </row>
    <row r="20" spans="1:8" x14ac:dyDescent="0.2">
      <c r="A20" s="2">
        <v>26</v>
      </c>
      <c r="B20" s="6" t="s">
        <v>59</v>
      </c>
      <c r="C20" s="35">
        <v>1.1581024277258298</v>
      </c>
      <c r="D20" s="34">
        <v>135</v>
      </c>
      <c r="E20" s="36">
        <v>1.7300321143685904</v>
      </c>
      <c r="F20" s="34">
        <v>167</v>
      </c>
      <c r="G20" s="36">
        <v>1.5286624203821657</v>
      </c>
      <c r="H20" s="34">
        <v>24</v>
      </c>
    </row>
    <row r="21" spans="1:8" x14ac:dyDescent="0.2">
      <c r="A21" s="2">
        <v>7</v>
      </c>
      <c r="B21" s="6" t="s">
        <v>60</v>
      </c>
      <c r="C21" s="35">
        <v>1.3039375482542677</v>
      </c>
      <c r="D21" s="34">
        <v>152</v>
      </c>
      <c r="E21" s="36">
        <v>0.98415000517973694</v>
      </c>
      <c r="F21" s="34">
        <v>95</v>
      </c>
      <c r="G21" s="36">
        <v>1.1464968152866244</v>
      </c>
      <c r="H21" s="34">
        <v>18</v>
      </c>
    </row>
    <row r="22" spans="1:8" s="20" customFormat="1" x14ac:dyDescent="0.2">
      <c r="A22" s="18">
        <v>11</v>
      </c>
      <c r="B22" s="6" t="s">
        <v>40</v>
      </c>
      <c r="C22" s="35">
        <v>0.42034828858196788</v>
      </c>
      <c r="D22" s="34">
        <v>49</v>
      </c>
      <c r="E22" s="36">
        <v>1.2224179011706207</v>
      </c>
      <c r="F22" s="34">
        <v>118</v>
      </c>
      <c r="G22" s="36">
        <v>2.2929936305732488</v>
      </c>
      <c r="H22" s="34">
        <v>36</v>
      </c>
    </row>
    <row r="23" spans="1:8" x14ac:dyDescent="0.2">
      <c r="A23" s="2">
        <v>28</v>
      </c>
      <c r="B23" s="19" t="s">
        <v>62</v>
      </c>
      <c r="C23" s="35">
        <v>0.86643218666895416</v>
      </c>
      <c r="D23" s="34">
        <v>101</v>
      </c>
      <c r="E23" s="36">
        <v>0.72516316171138517</v>
      </c>
      <c r="F23" s="34">
        <v>70</v>
      </c>
      <c r="G23" s="36">
        <v>0.7006369426751593</v>
      </c>
      <c r="H23" s="34">
        <v>11</v>
      </c>
    </row>
    <row r="24" spans="1:8" x14ac:dyDescent="0.2">
      <c r="A24" s="2">
        <v>30</v>
      </c>
      <c r="B24" s="6" t="s">
        <v>50</v>
      </c>
      <c r="C24" s="35">
        <v>0.47181950759200475</v>
      </c>
      <c r="D24" s="34">
        <v>55</v>
      </c>
      <c r="E24" s="36">
        <v>0.88055526779239635</v>
      </c>
      <c r="F24" s="34">
        <v>85</v>
      </c>
      <c r="G24" s="36">
        <v>0.82802547770700652</v>
      </c>
      <c r="H24" s="34">
        <v>13</v>
      </c>
    </row>
    <row r="25" spans="1:8" x14ac:dyDescent="0.2">
      <c r="A25" s="2">
        <v>25</v>
      </c>
      <c r="B25" s="6" t="s">
        <v>48</v>
      </c>
      <c r="C25" s="35">
        <v>0.4031912155786222</v>
      </c>
      <c r="D25" s="34">
        <v>47</v>
      </c>
      <c r="E25" s="36">
        <v>0.71480368797265115</v>
      </c>
      <c r="F25" s="34">
        <v>69</v>
      </c>
      <c r="G25" s="36">
        <v>1.4012738853503186</v>
      </c>
      <c r="H25" s="34">
        <v>22</v>
      </c>
    </row>
    <row r="26" spans="1:8" x14ac:dyDescent="0.2">
      <c r="A26" s="2">
        <v>2</v>
      </c>
      <c r="B26" s="6" t="s">
        <v>38</v>
      </c>
      <c r="C26" s="35">
        <v>0.42892682508364072</v>
      </c>
      <c r="D26" s="34">
        <v>50</v>
      </c>
      <c r="E26" s="36">
        <v>0.64228737180151263</v>
      </c>
      <c r="F26" s="34">
        <v>62</v>
      </c>
      <c r="G26" s="36">
        <v>0.50955414012738864</v>
      </c>
      <c r="H26" s="34">
        <v>8</v>
      </c>
    </row>
    <row r="27" spans="1:8" x14ac:dyDescent="0.2">
      <c r="A27" s="15">
        <v>10</v>
      </c>
      <c r="B27" s="4" t="s">
        <v>65</v>
      </c>
      <c r="C27" s="35">
        <v>0.66054731062880667</v>
      </c>
      <c r="D27" s="34">
        <v>77</v>
      </c>
      <c r="E27" s="36">
        <v>0.38330052833316075</v>
      </c>
      <c r="F27" s="34">
        <v>37</v>
      </c>
      <c r="G27" s="36">
        <v>0.31847133757961787</v>
      </c>
      <c r="H27" s="34">
        <v>5</v>
      </c>
    </row>
    <row r="28" spans="1:8" x14ac:dyDescent="0.2">
      <c r="A28" s="2">
        <v>1</v>
      </c>
      <c r="B28" s="6" t="s">
        <v>37</v>
      </c>
      <c r="C28" s="35">
        <v>0.44608389808698629</v>
      </c>
      <c r="D28" s="34">
        <v>52</v>
      </c>
      <c r="E28" s="36">
        <v>0.52833316067543779</v>
      </c>
      <c r="F28" s="34">
        <v>51</v>
      </c>
      <c r="G28" s="36">
        <v>0.89171974522293007</v>
      </c>
      <c r="H28" s="34">
        <v>14</v>
      </c>
    </row>
    <row r="29" spans="1:8" x14ac:dyDescent="0.2">
      <c r="A29" s="2">
        <v>6</v>
      </c>
      <c r="B29" s="6" t="s">
        <v>63</v>
      </c>
      <c r="C29" s="35">
        <v>0.37745560607360379</v>
      </c>
      <c r="D29" s="34">
        <v>44</v>
      </c>
      <c r="E29" s="36">
        <v>0.47653579198176738</v>
      </c>
      <c r="F29" s="34">
        <v>46</v>
      </c>
      <c r="G29" s="36">
        <v>1.1464968152866244</v>
      </c>
      <c r="H29" s="34">
        <v>18</v>
      </c>
    </row>
    <row r="30" spans="1:8" x14ac:dyDescent="0.2">
      <c r="A30" s="2">
        <v>24</v>
      </c>
      <c r="B30" s="6" t="s">
        <v>64</v>
      </c>
      <c r="C30" s="35">
        <v>0.41176975208029504</v>
      </c>
      <c r="D30" s="34">
        <v>48</v>
      </c>
      <c r="E30" s="36">
        <v>0.40401947581062891</v>
      </c>
      <c r="F30" s="34">
        <v>39</v>
      </c>
      <c r="G30" s="36">
        <v>0.82802547770700652</v>
      </c>
      <c r="H30" s="34">
        <v>13</v>
      </c>
    </row>
    <row r="31" spans="1:8" x14ac:dyDescent="0.2">
      <c r="A31" s="2">
        <v>8</v>
      </c>
      <c r="B31" s="6" t="s">
        <v>66</v>
      </c>
      <c r="C31" s="35">
        <v>0.42892682508364072</v>
      </c>
      <c r="D31" s="34">
        <v>50</v>
      </c>
      <c r="E31" s="36">
        <v>0.34186263337822448</v>
      </c>
      <c r="F31" s="34">
        <v>33</v>
      </c>
      <c r="G31" s="36">
        <v>0.44585987261146504</v>
      </c>
      <c r="H31" s="34">
        <v>7</v>
      </c>
    </row>
    <row r="32" spans="1:8" x14ac:dyDescent="0.2">
      <c r="A32" s="2">
        <v>18</v>
      </c>
      <c r="B32" s="6" t="s">
        <v>67</v>
      </c>
      <c r="C32" s="35">
        <v>0.17157073003345627</v>
      </c>
      <c r="D32" s="34">
        <v>20</v>
      </c>
      <c r="E32" s="36">
        <v>0.50761421319796973</v>
      </c>
      <c r="F32" s="34">
        <v>49</v>
      </c>
      <c r="G32" s="36">
        <v>0.50955414012738864</v>
      </c>
      <c r="H32" s="34">
        <v>8</v>
      </c>
    </row>
    <row r="33" spans="1:1" x14ac:dyDescent="0.2">
      <c r="A33" s="1" t="s">
        <v>36</v>
      </c>
    </row>
  </sheetData>
  <sortState ref="A3:B41">
    <sortCondition ref="A3"/>
  </sortState>
  <mergeCells count="1">
    <mergeCell ref="A1:H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workbookViewId="0">
      <selection activeCell="A34" sqref="A34"/>
    </sheetView>
  </sheetViews>
  <sheetFormatPr defaultColWidth="9.140625" defaultRowHeight="12.75" x14ac:dyDescent="0.2"/>
  <cols>
    <col min="1" max="1" width="9.140625" style="1"/>
    <col min="2" max="2" width="46.5703125" style="1" customWidth="1"/>
    <col min="3" max="16" width="4.7109375" style="1" customWidth="1"/>
    <col min="17" max="16384" width="9.140625" style="1"/>
  </cols>
  <sheetData>
    <row r="1" spans="1:16" ht="15" customHeight="1" x14ac:dyDescent="0.25">
      <c r="A1" s="43" t="s">
        <v>22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86.25" x14ac:dyDescent="0.2">
      <c r="A2" s="2"/>
      <c r="B2" s="12"/>
      <c r="C2" s="37" t="s">
        <v>4</v>
      </c>
      <c r="D2" s="37" t="s">
        <v>6</v>
      </c>
      <c r="E2" s="37" t="s">
        <v>11</v>
      </c>
      <c r="F2" s="37" t="s">
        <v>19</v>
      </c>
      <c r="G2" s="37" t="s">
        <v>13</v>
      </c>
      <c r="H2" s="37" t="s">
        <v>20</v>
      </c>
      <c r="I2" s="37" t="s">
        <v>15</v>
      </c>
      <c r="J2" s="37" t="s">
        <v>14</v>
      </c>
      <c r="K2" s="37" t="s">
        <v>18</v>
      </c>
      <c r="L2" s="37" t="s">
        <v>5</v>
      </c>
      <c r="M2" s="37" t="s">
        <v>12</v>
      </c>
      <c r="N2" s="37" t="s">
        <v>17</v>
      </c>
      <c r="O2" s="37" t="s">
        <v>21</v>
      </c>
      <c r="P2" s="37" t="s">
        <v>16</v>
      </c>
    </row>
    <row r="3" spans="1:16" s="4" customFormat="1" ht="25.5" x14ac:dyDescent="0.2">
      <c r="A3" s="7" t="s">
        <v>9</v>
      </c>
      <c r="B3" s="11" t="s">
        <v>68</v>
      </c>
      <c r="C3" s="33">
        <v>4016</v>
      </c>
      <c r="D3" s="33">
        <v>3097</v>
      </c>
      <c r="E3" s="33">
        <v>393</v>
      </c>
      <c r="F3" s="33">
        <v>1056</v>
      </c>
      <c r="G3" s="33">
        <v>257</v>
      </c>
      <c r="H3" s="33">
        <v>2294</v>
      </c>
      <c r="I3" s="33">
        <v>477</v>
      </c>
      <c r="J3" s="33">
        <v>1306</v>
      </c>
      <c r="K3" s="33">
        <v>1088</v>
      </c>
      <c r="L3" s="33">
        <v>1731</v>
      </c>
      <c r="M3" s="33">
        <v>2443</v>
      </c>
      <c r="N3" s="33">
        <v>540</v>
      </c>
      <c r="O3" s="33">
        <v>933</v>
      </c>
      <c r="P3" s="33">
        <v>3249</v>
      </c>
    </row>
    <row r="4" spans="1:16" x14ac:dyDescent="0.2">
      <c r="A4" s="21">
        <v>17</v>
      </c>
      <c r="B4" s="6" t="s">
        <v>44</v>
      </c>
      <c r="C4" s="27">
        <v>22.534860557768933</v>
      </c>
      <c r="D4" s="27">
        <v>14.788505004843396</v>
      </c>
      <c r="E4" s="27">
        <v>22.391857506361323</v>
      </c>
      <c r="F4" s="27">
        <v>7.670454545454545</v>
      </c>
      <c r="G4" s="27">
        <v>8.9494163424124515</v>
      </c>
      <c r="H4" s="27">
        <v>10.069747166521358</v>
      </c>
      <c r="I4" s="27">
        <v>17.610062893081761</v>
      </c>
      <c r="J4" s="27">
        <v>14.854517611026036</v>
      </c>
      <c r="K4" s="27">
        <v>17.371323529411764</v>
      </c>
      <c r="L4" s="27">
        <v>11.554015020219527</v>
      </c>
      <c r="M4" s="27">
        <v>13.835448219402375</v>
      </c>
      <c r="N4" s="27">
        <v>14.62962962962963</v>
      </c>
      <c r="O4" s="27">
        <v>19.078242229367632</v>
      </c>
      <c r="P4" s="27">
        <v>13.050169282856267</v>
      </c>
    </row>
    <row r="5" spans="1:16" x14ac:dyDescent="0.2">
      <c r="A5" s="21">
        <v>9</v>
      </c>
      <c r="B5" s="6" t="s">
        <v>39</v>
      </c>
      <c r="C5" s="27">
        <v>10.83167330677291</v>
      </c>
      <c r="D5" s="27">
        <v>16.015498869874076</v>
      </c>
      <c r="E5" s="27">
        <v>8.6513994910941481</v>
      </c>
      <c r="F5" s="27">
        <v>15.056818181818182</v>
      </c>
      <c r="G5" s="27">
        <v>10.505836575875486</v>
      </c>
      <c r="H5" s="27">
        <v>15.126416739319961</v>
      </c>
      <c r="I5" s="27">
        <v>12.368972746331236</v>
      </c>
      <c r="J5" s="27">
        <v>13.859111791730474</v>
      </c>
      <c r="K5" s="27">
        <v>10.202205882352942</v>
      </c>
      <c r="L5" s="27">
        <v>14.962449451184286</v>
      </c>
      <c r="M5" s="27">
        <v>16.127711829717558</v>
      </c>
      <c r="N5" s="27">
        <v>26.111111111111111</v>
      </c>
      <c r="O5" s="27">
        <v>16.39871382636656</v>
      </c>
      <c r="P5" s="27">
        <v>13.973530317020625</v>
      </c>
    </row>
    <row r="6" spans="1:16" x14ac:dyDescent="0.2">
      <c r="A6" s="21">
        <v>23</v>
      </c>
      <c r="B6" s="6" t="s">
        <v>47</v>
      </c>
      <c r="C6" s="27">
        <v>14.267928286852589</v>
      </c>
      <c r="D6" s="27">
        <v>9.880529544720698</v>
      </c>
      <c r="E6" s="27">
        <v>16.284987277353686</v>
      </c>
      <c r="F6" s="27">
        <v>9.4696969696969688</v>
      </c>
      <c r="G6" s="27">
        <v>14.785992217898833</v>
      </c>
      <c r="H6" s="27">
        <v>9.8081952920662623</v>
      </c>
      <c r="I6" s="27">
        <v>17.610062893081761</v>
      </c>
      <c r="J6" s="27">
        <v>14.47166921898928</v>
      </c>
      <c r="K6" s="27">
        <v>12.683823529411764</v>
      </c>
      <c r="L6" s="27">
        <v>11.034084344309649</v>
      </c>
      <c r="M6" s="27">
        <v>10.888252148997136</v>
      </c>
      <c r="N6" s="27">
        <v>13.333333333333332</v>
      </c>
      <c r="O6" s="27">
        <v>7.8242229367631291</v>
      </c>
      <c r="P6" s="27">
        <v>10.40320098491844</v>
      </c>
    </row>
    <row r="7" spans="1:16" x14ac:dyDescent="0.2">
      <c r="A7" s="21">
        <v>21</v>
      </c>
      <c r="B7" s="6" t="s">
        <v>52</v>
      </c>
      <c r="C7" s="27">
        <v>12.524900398406379</v>
      </c>
      <c r="D7" s="27">
        <v>6.5547303842428164</v>
      </c>
      <c r="E7" s="27">
        <v>12.72264631043257</v>
      </c>
      <c r="F7" s="27">
        <v>4.0719696969696972</v>
      </c>
      <c r="G7" s="27">
        <v>6.6147859922178984</v>
      </c>
      <c r="H7" s="27">
        <v>8.064516129032258</v>
      </c>
      <c r="I7" s="27">
        <v>18.658280922431864</v>
      </c>
      <c r="J7" s="27">
        <v>11.791730474732006</v>
      </c>
      <c r="K7" s="27">
        <v>14.062500000000002</v>
      </c>
      <c r="L7" s="27">
        <v>8.7810514153668393</v>
      </c>
      <c r="M7" s="27">
        <v>5.6897257470323366</v>
      </c>
      <c r="N7" s="27">
        <v>8.3333333333333339</v>
      </c>
      <c r="O7" s="27">
        <v>12.968917470525188</v>
      </c>
      <c r="P7" s="27">
        <v>6.8328716528162516</v>
      </c>
    </row>
    <row r="8" spans="1:16" x14ac:dyDescent="0.2">
      <c r="A8" s="21">
        <v>16</v>
      </c>
      <c r="B8" s="6" t="s">
        <v>54</v>
      </c>
      <c r="C8" s="27">
        <v>4.1583665338645428</v>
      </c>
      <c r="D8" s="27">
        <v>6.1995479496286725</v>
      </c>
      <c r="E8" s="27">
        <v>3.8167938931297711</v>
      </c>
      <c r="F8" s="27">
        <v>6.1553030303030303</v>
      </c>
      <c r="G8" s="27">
        <v>7.3929961089494167</v>
      </c>
      <c r="H8" s="27">
        <v>8.1517000871839578</v>
      </c>
      <c r="I8" s="27">
        <v>4.4025157232704402</v>
      </c>
      <c r="J8" s="27">
        <v>3.8284839203675345</v>
      </c>
      <c r="K8" s="27">
        <v>7.0772058823529411</v>
      </c>
      <c r="L8" s="27">
        <v>5.9503177354130568</v>
      </c>
      <c r="M8" s="27">
        <v>8.3094555873925486</v>
      </c>
      <c r="N8" s="27">
        <v>5.1851851851851851</v>
      </c>
      <c r="O8" s="27">
        <v>7.07395498392283</v>
      </c>
      <c r="P8" s="27">
        <v>6.5866420437057567</v>
      </c>
    </row>
    <row r="9" spans="1:16" x14ac:dyDescent="0.2">
      <c r="A9" s="21">
        <v>5</v>
      </c>
      <c r="B9" s="6" t="s">
        <v>53</v>
      </c>
      <c r="C9" s="27">
        <v>3.6105577689243025</v>
      </c>
      <c r="D9" s="27">
        <v>7.0713593800452053</v>
      </c>
      <c r="E9" s="27">
        <v>4.0712468193384224</v>
      </c>
      <c r="F9" s="27">
        <v>10.606060606060604</v>
      </c>
      <c r="G9" s="27">
        <v>10.505836575875486</v>
      </c>
      <c r="H9" s="27">
        <v>8.4132519616390589</v>
      </c>
      <c r="I9" s="27">
        <v>1.6771488469601679</v>
      </c>
      <c r="J9" s="27">
        <v>5.4364471669218997</v>
      </c>
      <c r="K9" s="27">
        <v>5.422794117647058</v>
      </c>
      <c r="L9" s="27">
        <v>5.9503177354130541</v>
      </c>
      <c r="M9" s="27">
        <v>6.9586573884568139</v>
      </c>
      <c r="N9" s="27">
        <v>2.9629629629629628</v>
      </c>
      <c r="O9" s="27">
        <v>4.930332261521972</v>
      </c>
      <c r="P9" s="27">
        <v>6.3096337334564483</v>
      </c>
    </row>
    <row r="10" spans="1:16" x14ac:dyDescent="0.2">
      <c r="A10" s="21">
        <v>14</v>
      </c>
      <c r="B10" s="6" t="s">
        <v>43</v>
      </c>
      <c r="C10" s="27">
        <v>2.0916334661354576</v>
      </c>
      <c r="D10" s="27">
        <v>5.2631578947368425</v>
      </c>
      <c r="E10" s="27">
        <v>5.8524173027989823</v>
      </c>
      <c r="F10" s="27">
        <v>7.1022727272727275</v>
      </c>
      <c r="G10" s="27">
        <v>7.7821011673151759</v>
      </c>
      <c r="H10" s="27">
        <v>8.1081081081081088</v>
      </c>
      <c r="I10" s="27">
        <v>3.9832285115303989</v>
      </c>
      <c r="J10" s="27">
        <v>2.6799387442572744</v>
      </c>
      <c r="K10" s="27">
        <v>4.4117647058823524</v>
      </c>
      <c r="L10" s="27">
        <v>6.4124783362218363</v>
      </c>
      <c r="M10" s="27">
        <v>5.239459680720425</v>
      </c>
      <c r="N10" s="27">
        <v>3.8888888888888893</v>
      </c>
      <c r="O10" s="27">
        <v>2.1436227224008579</v>
      </c>
      <c r="P10" s="27">
        <v>7.3253308710372416</v>
      </c>
    </row>
    <row r="11" spans="1:16" x14ac:dyDescent="0.2">
      <c r="A11" s="21">
        <v>27</v>
      </c>
      <c r="B11" s="6" t="s">
        <v>55</v>
      </c>
      <c r="C11" s="27">
        <v>3.461155378486056</v>
      </c>
      <c r="D11" s="27">
        <v>5.5214723926380369</v>
      </c>
      <c r="E11" s="27">
        <v>3.562340966921119</v>
      </c>
      <c r="F11" s="27">
        <v>6.7234848484848495</v>
      </c>
      <c r="G11" s="27">
        <v>4.6692607003891053</v>
      </c>
      <c r="H11" s="27">
        <v>4.5771578029642539</v>
      </c>
      <c r="I11" s="27">
        <v>4.1928721174004195</v>
      </c>
      <c r="J11" s="27">
        <v>5.283307810107198</v>
      </c>
      <c r="K11" s="27">
        <v>5.1470588235294112</v>
      </c>
      <c r="L11" s="27">
        <v>4.7371461582900043</v>
      </c>
      <c r="M11" s="27">
        <v>3.9705280392959472</v>
      </c>
      <c r="N11" s="27">
        <v>2.0370370370370372</v>
      </c>
      <c r="O11" s="27">
        <v>4.501607717041801</v>
      </c>
      <c r="P11" s="27">
        <v>4.6475838719606033</v>
      </c>
    </row>
    <row r="12" spans="1:16" x14ac:dyDescent="0.2">
      <c r="A12" s="21">
        <v>12</v>
      </c>
      <c r="B12" s="6" t="s">
        <v>41</v>
      </c>
      <c r="C12" s="27">
        <v>5.9013944223107568</v>
      </c>
      <c r="D12" s="27">
        <v>2.9706167258637395</v>
      </c>
      <c r="E12" s="27">
        <v>3.8167938931297711</v>
      </c>
      <c r="F12" s="27">
        <v>3.5037878787878793</v>
      </c>
      <c r="G12" s="27">
        <v>1.1673151750972763</v>
      </c>
      <c r="H12" s="27">
        <v>3.6181342632955533</v>
      </c>
      <c r="I12" s="27">
        <v>4.4025157232704402</v>
      </c>
      <c r="J12" s="27">
        <v>4.0581929555895861</v>
      </c>
      <c r="K12" s="27">
        <v>3.6764705882352935</v>
      </c>
      <c r="L12" s="27">
        <v>2.8885037550548809</v>
      </c>
      <c r="M12" s="27">
        <v>3.8886614817846907</v>
      </c>
      <c r="N12" s="27">
        <v>4.0740740740740744</v>
      </c>
      <c r="O12" s="27">
        <v>4.180064308681672</v>
      </c>
      <c r="P12" s="27">
        <v>4.1551246537396116</v>
      </c>
    </row>
    <row r="13" spans="1:16" x14ac:dyDescent="0.2">
      <c r="A13" s="21">
        <v>29</v>
      </c>
      <c r="B13" s="6" t="s">
        <v>49</v>
      </c>
      <c r="C13" s="27">
        <v>2.2659362549800797</v>
      </c>
      <c r="D13" s="27">
        <v>2.9060381013884404</v>
      </c>
      <c r="E13" s="27">
        <v>1.272264631043257</v>
      </c>
      <c r="F13" s="27">
        <v>3.125</v>
      </c>
      <c r="G13" s="27">
        <v>1.945525291828794</v>
      </c>
      <c r="H13" s="27">
        <v>2.9206625980819529</v>
      </c>
      <c r="I13" s="27">
        <v>1.467505241090147</v>
      </c>
      <c r="J13" s="27">
        <v>2.6799387442572744</v>
      </c>
      <c r="K13" s="27">
        <v>3.4007352941176467</v>
      </c>
      <c r="L13" s="27">
        <v>2.4263431542461005</v>
      </c>
      <c r="M13" s="27">
        <v>2.8653295128939829</v>
      </c>
      <c r="N13" s="27">
        <v>3.1481481481481479</v>
      </c>
      <c r="O13" s="27">
        <v>1.929260450160772</v>
      </c>
      <c r="P13" s="27">
        <v>2.8008618036318871</v>
      </c>
    </row>
    <row r="14" spans="1:16" x14ac:dyDescent="0.2">
      <c r="A14" s="21">
        <v>22</v>
      </c>
      <c r="B14" s="6" t="s">
        <v>56</v>
      </c>
      <c r="C14" s="27">
        <v>1.9173306772908361</v>
      </c>
      <c r="D14" s="27">
        <v>1.8404907975460119</v>
      </c>
      <c r="E14" s="27">
        <v>1.5267175572519085</v>
      </c>
      <c r="F14" s="27">
        <v>3.8825757575757578</v>
      </c>
      <c r="G14" s="27">
        <v>3.1128404669260701</v>
      </c>
      <c r="H14" s="27">
        <v>2.0052310374891023</v>
      </c>
      <c r="I14" s="27">
        <v>1.467505241090147</v>
      </c>
      <c r="J14" s="27">
        <v>2.9096477794793261</v>
      </c>
      <c r="K14" s="27">
        <v>1.1948529411764703</v>
      </c>
      <c r="L14" s="27">
        <v>1.5020219526285385</v>
      </c>
      <c r="M14" s="27">
        <v>1.5963978714695048</v>
      </c>
      <c r="N14" s="27">
        <v>0.92592592592592604</v>
      </c>
      <c r="O14" s="27">
        <v>3.108252947481243</v>
      </c>
      <c r="P14" s="27">
        <v>3.0778701138811941</v>
      </c>
    </row>
    <row r="15" spans="1:16" x14ac:dyDescent="0.2">
      <c r="A15" s="21">
        <v>19</v>
      </c>
      <c r="B15" s="6" t="s">
        <v>45</v>
      </c>
      <c r="C15" s="27">
        <v>1.5438247011952184</v>
      </c>
      <c r="D15" s="27">
        <v>2.6477236034872447</v>
      </c>
      <c r="E15" s="27">
        <v>2.7989821882951653</v>
      </c>
      <c r="F15" s="27">
        <v>2.1780303030303032</v>
      </c>
      <c r="G15" s="27">
        <v>2.7237354085603114</v>
      </c>
      <c r="H15" s="27">
        <v>1.8308631211857018</v>
      </c>
      <c r="I15" s="27">
        <v>0.83857442348008393</v>
      </c>
      <c r="J15" s="27">
        <v>1.9142419601837675</v>
      </c>
      <c r="K15" s="27">
        <v>1.6544117647058822</v>
      </c>
      <c r="L15" s="27">
        <v>3.177354130560369</v>
      </c>
      <c r="M15" s="27">
        <v>2.5787965616045843</v>
      </c>
      <c r="N15" s="27">
        <v>0.92592592592592604</v>
      </c>
      <c r="O15" s="27">
        <v>1.714898177920686</v>
      </c>
      <c r="P15" s="27">
        <v>1.9082794706063404</v>
      </c>
    </row>
    <row r="16" spans="1:16" x14ac:dyDescent="0.2">
      <c r="A16" s="21">
        <v>3</v>
      </c>
      <c r="B16" s="6" t="s">
        <v>58</v>
      </c>
      <c r="C16" s="27">
        <v>1.3944223107569718</v>
      </c>
      <c r="D16" s="27">
        <v>2.0988052954472067</v>
      </c>
      <c r="E16" s="27">
        <v>1.78117048346056</v>
      </c>
      <c r="F16" s="27">
        <v>2.7462121212121211</v>
      </c>
      <c r="G16" s="27">
        <v>2.3346303501945527</v>
      </c>
      <c r="H16" s="27">
        <v>2.0488230165649517</v>
      </c>
      <c r="I16" s="27">
        <v>2.0964360587002098</v>
      </c>
      <c r="J16" s="27">
        <v>1.9142419601837675</v>
      </c>
      <c r="K16" s="27">
        <v>1.3786764705882353</v>
      </c>
      <c r="L16" s="27">
        <v>2.9462738301559783</v>
      </c>
      <c r="M16" s="27">
        <v>2.087597216537044</v>
      </c>
      <c r="N16" s="27">
        <v>1.4814814814814816</v>
      </c>
      <c r="O16" s="27">
        <v>2.1436227224008579</v>
      </c>
      <c r="P16" s="27">
        <v>2.3084025854108954</v>
      </c>
    </row>
    <row r="17" spans="1:16" x14ac:dyDescent="0.2">
      <c r="A17" s="21">
        <v>4</v>
      </c>
      <c r="B17" s="6" t="s">
        <v>57</v>
      </c>
      <c r="C17" s="27">
        <v>1.7928286852589634</v>
      </c>
      <c r="D17" s="27">
        <v>2.7123022279625446</v>
      </c>
      <c r="E17" s="27">
        <v>0.76335877862595414</v>
      </c>
      <c r="F17" s="27">
        <v>1.4204545454545456</v>
      </c>
      <c r="G17" s="27">
        <v>4.6692607003891053</v>
      </c>
      <c r="H17" s="27">
        <v>1.9616390584132515</v>
      </c>
      <c r="I17" s="27">
        <v>0.83857442348008393</v>
      </c>
      <c r="J17" s="27">
        <v>1.2251148545176109</v>
      </c>
      <c r="K17" s="27">
        <v>1.8382352941176467</v>
      </c>
      <c r="L17" s="27">
        <v>3.0040439052570767</v>
      </c>
      <c r="M17" s="27">
        <v>1.2279983626688498</v>
      </c>
      <c r="N17" s="27">
        <v>1.2962962962962965</v>
      </c>
      <c r="O17" s="27">
        <v>0.53590568060021437</v>
      </c>
      <c r="P17" s="27">
        <v>1.662049861495845</v>
      </c>
    </row>
    <row r="18" spans="1:16" x14ac:dyDescent="0.2">
      <c r="A18" s="21">
        <v>20</v>
      </c>
      <c r="B18" s="6" t="s">
        <v>46</v>
      </c>
      <c r="C18" s="27">
        <v>1.5438247011952184</v>
      </c>
      <c r="D18" s="27">
        <v>1.1947045527930253</v>
      </c>
      <c r="E18" s="27">
        <v>0.76335877862595414</v>
      </c>
      <c r="F18" s="27">
        <v>2.3674242424242427</v>
      </c>
      <c r="G18" s="27">
        <v>1.1673151750972763</v>
      </c>
      <c r="H18" s="27">
        <v>1.5693112467306014</v>
      </c>
      <c r="I18" s="27">
        <v>0.83857442348008393</v>
      </c>
      <c r="J18" s="27">
        <v>1.6079632465543645</v>
      </c>
      <c r="K18" s="27">
        <v>2.6654411764705879</v>
      </c>
      <c r="L18" s="27">
        <v>1.7908723281340264</v>
      </c>
      <c r="M18" s="27">
        <v>1.2689316414244778</v>
      </c>
      <c r="N18" s="27">
        <v>1.1111111111111112</v>
      </c>
      <c r="O18" s="27">
        <v>1.3933547695605575</v>
      </c>
      <c r="P18" s="27">
        <v>1.9082794706063408</v>
      </c>
    </row>
    <row r="19" spans="1:16" x14ac:dyDescent="0.2">
      <c r="A19" s="21">
        <v>15</v>
      </c>
      <c r="B19" s="6" t="s">
        <v>61</v>
      </c>
      <c r="C19" s="27">
        <v>0.94621513944223101</v>
      </c>
      <c r="D19" s="27">
        <v>1.5175976751695186</v>
      </c>
      <c r="E19" s="27">
        <v>0.76335877862595414</v>
      </c>
      <c r="F19" s="27">
        <v>2.2727272727272729</v>
      </c>
      <c r="G19" s="27">
        <v>1.556420233463035</v>
      </c>
      <c r="H19" s="27">
        <v>2.092414995640802</v>
      </c>
      <c r="I19" s="27">
        <v>0.83857442348008393</v>
      </c>
      <c r="J19" s="27">
        <v>0.91883614088820831</v>
      </c>
      <c r="K19" s="27">
        <v>1.1029411764705881</v>
      </c>
      <c r="L19" s="27">
        <v>1.7908723281340266</v>
      </c>
      <c r="M19" s="27">
        <v>1.8419975440032745</v>
      </c>
      <c r="N19" s="27">
        <v>0.1851851851851852</v>
      </c>
      <c r="O19" s="27">
        <v>1.2861736334405145</v>
      </c>
      <c r="P19" s="27">
        <v>2.0621729763004004</v>
      </c>
    </row>
    <row r="20" spans="1:16" x14ac:dyDescent="0.2">
      <c r="A20" s="21">
        <v>13</v>
      </c>
      <c r="B20" s="6" t="s">
        <v>42</v>
      </c>
      <c r="C20" s="27">
        <v>1.0209163346613543</v>
      </c>
      <c r="D20" s="27">
        <v>1.8404907975460121</v>
      </c>
      <c r="E20" s="27">
        <v>2.0356234096692112</v>
      </c>
      <c r="F20" s="27">
        <v>2.2727272727272729</v>
      </c>
      <c r="G20" s="27">
        <v>1.1673151750972763</v>
      </c>
      <c r="H20" s="27">
        <v>1.4385353095030513</v>
      </c>
      <c r="I20" s="27">
        <v>0.41928721174004197</v>
      </c>
      <c r="J20" s="27">
        <v>1.3016845329249618</v>
      </c>
      <c r="K20" s="27">
        <v>1.4705882352941178</v>
      </c>
      <c r="L20" s="27">
        <v>1.9641825534373194</v>
      </c>
      <c r="M20" s="27">
        <v>1.1870650839132211</v>
      </c>
      <c r="N20" s="27">
        <v>0</v>
      </c>
      <c r="O20" s="27">
        <v>0.75026795284030012</v>
      </c>
      <c r="P20" s="27">
        <v>1.7236072637734687</v>
      </c>
    </row>
    <row r="21" spans="1:16" x14ac:dyDescent="0.2">
      <c r="A21" s="21">
        <v>26</v>
      </c>
      <c r="B21" s="6" t="s">
        <v>59</v>
      </c>
      <c r="C21" s="27">
        <v>1.1703187250996012</v>
      </c>
      <c r="D21" s="27">
        <v>1.6467549241201163</v>
      </c>
      <c r="E21" s="27">
        <v>1.0178117048346056</v>
      </c>
      <c r="F21" s="27">
        <v>3.6931818181818183</v>
      </c>
      <c r="G21" s="27">
        <v>0.38910505836575876</v>
      </c>
      <c r="H21" s="27">
        <v>1.3513513513513511</v>
      </c>
      <c r="I21" s="27">
        <v>0.83857442348008393</v>
      </c>
      <c r="J21" s="27">
        <v>1.6845329249617156</v>
      </c>
      <c r="K21" s="27">
        <v>1.4705882352941173</v>
      </c>
      <c r="L21" s="27">
        <v>1.906412478336222</v>
      </c>
      <c r="M21" s="27">
        <v>1.22799836266885</v>
      </c>
      <c r="N21" s="27">
        <v>1.4814814814814814</v>
      </c>
      <c r="O21" s="27">
        <v>1.2861736334405145</v>
      </c>
      <c r="P21" s="27">
        <v>0.86180363188673437</v>
      </c>
    </row>
    <row r="22" spans="1:16" x14ac:dyDescent="0.2">
      <c r="A22" s="21">
        <v>7</v>
      </c>
      <c r="B22" s="6" t="s">
        <v>60</v>
      </c>
      <c r="C22" s="27">
        <v>1.6434262948207166</v>
      </c>
      <c r="D22" s="27">
        <v>0.90410074265418128</v>
      </c>
      <c r="E22" s="27">
        <v>0.76335877862595414</v>
      </c>
      <c r="F22" s="27">
        <v>0.85227272727272729</v>
      </c>
      <c r="G22" s="27">
        <v>1.1673151750972763</v>
      </c>
      <c r="H22" s="27">
        <v>0.7410636442894506</v>
      </c>
      <c r="I22" s="27">
        <v>1.257861635220126</v>
      </c>
      <c r="J22" s="27">
        <v>1.0719754977029097</v>
      </c>
      <c r="K22" s="27">
        <v>0.73529411764705876</v>
      </c>
      <c r="L22" s="27">
        <v>0.51993067590987863</v>
      </c>
      <c r="M22" s="27">
        <v>1.4735980352026194</v>
      </c>
      <c r="N22" s="27">
        <v>2.2222222222222223</v>
      </c>
      <c r="O22" s="27">
        <v>1.1789924973204715</v>
      </c>
      <c r="P22" s="27">
        <v>1.3234841489689138</v>
      </c>
    </row>
    <row r="23" spans="1:16" x14ac:dyDescent="0.2">
      <c r="A23" s="22">
        <v>11</v>
      </c>
      <c r="B23" s="6" t="s">
        <v>40</v>
      </c>
      <c r="C23" s="27">
        <v>0.52290836653386452</v>
      </c>
      <c r="D23" s="27">
        <v>1.5175976751695186</v>
      </c>
      <c r="E23" s="27">
        <v>0.5089058524173028</v>
      </c>
      <c r="F23" s="27">
        <v>0.75757575757575768</v>
      </c>
      <c r="G23" s="27">
        <v>1.1673151750972763</v>
      </c>
      <c r="H23" s="27">
        <v>0.95902353966870091</v>
      </c>
      <c r="I23" s="27">
        <v>0.41928721174004197</v>
      </c>
      <c r="J23" s="27">
        <v>0.6891271056661562</v>
      </c>
      <c r="K23" s="27">
        <v>0.18382352941176469</v>
      </c>
      <c r="L23" s="27">
        <v>0.9820912767186597</v>
      </c>
      <c r="M23" s="27">
        <v>1.1461318051575931</v>
      </c>
      <c r="N23" s="27">
        <v>0.1851851851851852</v>
      </c>
      <c r="O23" s="27">
        <v>0.64308681672025725</v>
      </c>
      <c r="P23" s="27">
        <v>1.0772545398584179</v>
      </c>
    </row>
    <row r="24" spans="1:16" s="20" customFormat="1" x14ac:dyDescent="0.2">
      <c r="A24" s="21">
        <v>28</v>
      </c>
      <c r="B24" s="19" t="s">
        <v>62</v>
      </c>
      <c r="C24" s="27">
        <v>1.1952191235059755</v>
      </c>
      <c r="D24" s="27">
        <v>0.74265418146593476</v>
      </c>
      <c r="E24" s="27">
        <v>0.76335877862595414</v>
      </c>
      <c r="F24" s="27">
        <v>0.47348484848484845</v>
      </c>
      <c r="G24" s="27">
        <v>0.77821011673151752</v>
      </c>
      <c r="H24" s="27">
        <v>0.7410636442894506</v>
      </c>
      <c r="I24" s="27">
        <v>1.467505241090147</v>
      </c>
      <c r="J24" s="27">
        <v>0.38284839203675347</v>
      </c>
      <c r="K24" s="27">
        <v>0.45955882352941169</v>
      </c>
      <c r="L24" s="27">
        <v>0.6932409012131715</v>
      </c>
      <c r="M24" s="27">
        <v>1.268931641424478</v>
      </c>
      <c r="N24" s="27">
        <v>0.37037037037037041</v>
      </c>
      <c r="O24" s="27">
        <v>0.64308681672025725</v>
      </c>
      <c r="P24" s="27">
        <v>0.49245921822099104</v>
      </c>
    </row>
    <row r="25" spans="1:16" x14ac:dyDescent="0.2">
      <c r="A25" s="21">
        <v>30</v>
      </c>
      <c r="B25" s="6" t="s">
        <v>50</v>
      </c>
      <c r="C25" s="27">
        <v>0.42330677290836655</v>
      </c>
      <c r="D25" s="27">
        <v>0.51662899580238941</v>
      </c>
      <c r="E25" s="27">
        <v>1.0178117048346056</v>
      </c>
      <c r="F25" s="27">
        <v>1.1363636363636365</v>
      </c>
      <c r="G25" s="27">
        <v>0</v>
      </c>
      <c r="H25" s="27">
        <v>0.52310374891020051</v>
      </c>
      <c r="I25" s="27">
        <v>0.62893081761006298</v>
      </c>
      <c r="J25" s="27">
        <v>0.84226646248085768</v>
      </c>
      <c r="K25" s="27">
        <v>0.45955882352941169</v>
      </c>
      <c r="L25" s="27">
        <v>1.2709416522241477</v>
      </c>
      <c r="M25" s="27">
        <v>0.73679901760130995</v>
      </c>
      <c r="N25" s="27">
        <v>0.92592592592592604</v>
      </c>
      <c r="O25" s="27">
        <v>0.4287245444801715</v>
      </c>
      <c r="P25" s="27">
        <v>0.73868882733148655</v>
      </c>
    </row>
    <row r="26" spans="1:16" x14ac:dyDescent="0.2">
      <c r="A26" s="21">
        <v>25</v>
      </c>
      <c r="B26" s="6" t="s">
        <v>48</v>
      </c>
      <c r="C26" s="27">
        <v>0.348605577689243</v>
      </c>
      <c r="D26" s="27">
        <v>0.58120762027768813</v>
      </c>
      <c r="E26" s="27">
        <v>1.0178117048346056</v>
      </c>
      <c r="F26" s="27">
        <v>0.28409090909090906</v>
      </c>
      <c r="G26" s="27">
        <v>0.38910505836575876</v>
      </c>
      <c r="H26" s="27">
        <v>0.6102877070619005</v>
      </c>
      <c r="I26" s="27">
        <v>0.41928721174004197</v>
      </c>
      <c r="J26" s="27">
        <v>0.76569678407350705</v>
      </c>
      <c r="K26" s="27">
        <v>0.36764705882352938</v>
      </c>
      <c r="L26" s="27">
        <v>0.40439052570768336</v>
      </c>
      <c r="M26" s="27">
        <v>1.0642652476463366</v>
      </c>
      <c r="N26" s="27">
        <v>0</v>
      </c>
      <c r="O26" s="27">
        <v>0.64308681672025725</v>
      </c>
      <c r="P26" s="27">
        <v>0.89258233302554624</v>
      </c>
    </row>
    <row r="27" spans="1:16" x14ac:dyDescent="0.2">
      <c r="A27" s="21">
        <v>2</v>
      </c>
      <c r="B27" s="2" t="s">
        <v>38</v>
      </c>
      <c r="C27" s="27">
        <v>0.64741035856573692</v>
      </c>
      <c r="D27" s="27">
        <v>0.45205037132709081</v>
      </c>
      <c r="E27" s="27">
        <v>0.5089058524173028</v>
      </c>
      <c r="F27" s="27">
        <v>0.47348484848484851</v>
      </c>
      <c r="G27" s="27">
        <v>1.1673151750972763</v>
      </c>
      <c r="H27" s="27">
        <v>0.4359197907585004</v>
      </c>
      <c r="I27" s="27">
        <v>0.20964360587002098</v>
      </c>
      <c r="J27" s="27">
        <v>1.3016845329249618</v>
      </c>
      <c r="K27" s="27">
        <v>0.18382352941176469</v>
      </c>
      <c r="L27" s="27">
        <v>0.23108030040439051</v>
      </c>
      <c r="M27" s="27">
        <v>0.32746623004502662</v>
      </c>
      <c r="N27" s="27">
        <v>0.74074074074074081</v>
      </c>
      <c r="O27" s="27">
        <v>0.64308681672025725</v>
      </c>
      <c r="P27" s="27">
        <v>0.554016620498615</v>
      </c>
    </row>
    <row r="28" spans="1:16" x14ac:dyDescent="0.2">
      <c r="A28" s="23">
        <v>10</v>
      </c>
      <c r="B28" s="1" t="s">
        <v>65</v>
      </c>
      <c r="C28" s="27">
        <v>0.62250996015936255</v>
      </c>
      <c r="D28" s="27">
        <v>0.32289312237649342</v>
      </c>
      <c r="E28" s="27">
        <v>1.0178117048346056</v>
      </c>
      <c r="F28" s="27">
        <v>0.18939393939393939</v>
      </c>
      <c r="G28" s="27">
        <v>0</v>
      </c>
      <c r="H28" s="27">
        <v>0.39232781168265041</v>
      </c>
      <c r="I28" s="27">
        <v>0.20964360587002098</v>
      </c>
      <c r="J28" s="27">
        <v>0.45941807044410415</v>
      </c>
      <c r="K28" s="27">
        <v>0.36764705882352944</v>
      </c>
      <c r="L28" s="27">
        <v>0.51993067590987863</v>
      </c>
      <c r="M28" s="27">
        <v>0.49119934506754004</v>
      </c>
      <c r="N28" s="27">
        <v>0.74074074074074081</v>
      </c>
      <c r="O28" s="27">
        <v>0.53590568060021437</v>
      </c>
      <c r="P28" s="27">
        <v>0.86180363188673437</v>
      </c>
    </row>
    <row r="29" spans="1:16" x14ac:dyDescent="0.2">
      <c r="A29" s="21">
        <v>1</v>
      </c>
      <c r="B29" s="6" t="s">
        <v>37</v>
      </c>
      <c r="C29" s="27">
        <v>0.52290836653386452</v>
      </c>
      <c r="D29" s="27">
        <v>0.51662899580238941</v>
      </c>
      <c r="E29" s="27">
        <v>0</v>
      </c>
      <c r="F29" s="27">
        <v>0.28409090909090906</v>
      </c>
      <c r="G29" s="27">
        <v>0</v>
      </c>
      <c r="H29" s="27">
        <v>0.56669572798605061</v>
      </c>
      <c r="I29" s="27">
        <v>0</v>
      </c>
      <c r="J29" s="27">
        <v>0.61255742725880558</v>
      </c>
      <c r="K29" s="27">
        <v>0.18382352941176469</v>
      </c>
      <c r="L29" s="27">
        <v>0.75101097631426916</v>
      </c>
      <c r="M29" s="27">
        <v>0.6958657388456817</v>
      </c>
      <c r="N29" s="27">
        <v>0.37037037037037041</v>
      </c>
      <c r="O29" s="27">
        <v>0.53590568060021437</v>
      </c>
      <c r="P29" s="27">
        <v>0.52323791935980302</v>
      </c>
    </row>
    <row r="30" spans="1:16" x14ac:dyDescent="0.2">
      <c r="A30" s="21">
        <v>6</v>
      </c>
      <c r="B30" s="6" t="s">
        <v>63</v>
      </c>
      <c r="C30" s="27">
        <v>0.32370517928286852</v>
      </c>
      <c r="D30" s="27">
        <v>0.67807555699063615</v>
      </c>
      <c r="E30" s="27">
        <v>0</v>
      </c>
      <c r="F30" s="27">
        <v>0.37878787878787878</v>
      </c>
      <c r="G30" s="27">
        <v>1.1673151750972763</v>
      </c>
      <c r="H30" s="27">
        <v>0.39232781168265041</v>
      </c>
      <c r="I30" s="27">
        <v>0.41928721174004197</v>
      </c>
      <c r="J30" s="27">
        <v>0.6891271056661562</v>
      </c>
      <c r="K30" s="27">
        <v>0.18382352941176469</v>
      </c>
      <c r="L30" s="27">
        <v>0.69324090121317161</v>
      </c>
      <c r="M30" s="27">
        <v>0.45026606631191168</v>
      </c>
      <c r="N30" s="27">
        <v>0.55555555555555558</v>
      </c>
      <c r="O30" s="27">
        <v>0.10718113612004287</v>
      </c>
      <c r="P30" s="27">
        <v>0.55401662049861489</v>
      </c>
    </row>
    <row r="31" spans="1:16" x14ac:dyDescent="0.2">
      <c r="A31" s="21">
        <v>24</v>
      </c>
      <c r="B31" s="6" t="s">
        <v>64</v>
      </c>
      <c r="C31" s="27">
        <v>0.17430278884462153</v>
      </c>
      <c r="D31" s="27">
        <v>0.41976105908944139</v>
      </c>
      <c r="E31" s="27">
        <v>0.5089058524173028</v>
      </c>
      <c r="F31" s="27">
        <v>0.28409090909090906</v>
      </c>
      <c r="G31" s="27">
        <v>0.77821011673151752</v>
      </c>
      <c r="H31" s="27">
        <v>0.6538796861377506</v>
      </c>
      <c r="I31" s="27">
        <v>0.20964360587002098</v>
      </c>
      <c r="J31" s="27">
        <v>0.15313935681470139</v>
      </c>
      <c r="K31" s="27">
        <v>0.18382352941176469</v>
      </c>
      <c r="L31" s="27">
        <v>0.46216060080878102</v>
      </c>
      <c r="M31" s="27">
        <v>0.73679901760130984</v>
      </c>
      <c r="N31" s="27">
        <v>1.6666666666666667</v>
      </c>
      <c r="O31" s="27">
        <v>0.64308681672025725</v>
      </c>
      <c r="P31" s="27">
        <v>0.36934441366574317</v>
      </c>
    </row>
    <row r="32" spans="1:16" x14ac:dyDescent="0.2">
      <c r="A32" s="21">
        <v>8</v>
      </c>
      <c r="B32" s="6" t="s">
        <v>66</v>
      </c>
      <c r="C32" s="27">
        <v>0.47310756972111556</v>
      </c>
      <c r="D32" s="27">
        <v>0.45205037132709075</v>
      </c>
      <c r="E32" s="27">
        <v>0</v>
      </c>
      <c r="F32" s="27">
        <v>0.47348484848484851</v>
      </c>
      <c r="G32" s="27">
        <v>0.77821011673151752</v>
      </c>
      <c r="H32" s="27">
        <v>0.17436791630340018</v>
      </c>
      <c r="I32" s="27">
        <v>0.20964360587002098</v>
      </c>
      <c r="J32" s="27">
        <v>0.45941807044410415</v>
      </c>
      <c r="K32" s="27">
        <v>9.1911764705882346E-2</v>
      </c>
      <c r="L32" s="27">
        <v>0.28885037550548814</v>
      </c>
      <c r="M32" s="27">
        <v>0.49119934506754004</v>
      </c>
      <c r="N32" s="27">
        <v>0.74074074074074081</v>
      </c>
      <c r="O32" s="27">
        <v>0.4287245444801715</v>
      </c>
      <c r="P32" s="27">
        <v>0.4001231148045552</v>
      </c>
    </row>
    <row r="33" spans="1:16" x14ac:dyDescent="0.2">
      <c r="A33" s="21">
        <v>18</v>
      </c>
      <c r="B33" s="6" t="s">
        <v>67</v>
      </c>
      <c r="C33" s="27">
        <v>0.1245019920318725</v>
      </c>
      <c r="D33" s="27">
        <v>0.22602518566354537</v>
      </c>
      <c r="E33" s="27">
        <v>0</v>
      </c>
      <c r="F33" s="27">
        <v>9.4696969696969696E-2</v>
      </c>
      <c r="G33" s="27">
        <v>1.1673151750972763</v>
      </c>
      <c r="H33" s="27">
        <v>0.6538796861377506</v>
      </c>
      <c r="I33" s="27">
        <v>0</v>
      </c>
      <c r="J33" s="27">
        <v>0.15313935681470139</v>
      </c>
      <c r="K33" s="27">
        <v>0.36764705882352938</v>
      </c>
      <c r="L33" s="27">
        <v>0.40439052570768336</v>
      </c>
      <c r="M33" s="27">
        <v>0.32746623004502662</v>
      </c>
      <c r="N33" s="27">
        <v>0.37037037037037041</v>
      </c>
      <c r="O33" s="27">
        <v>0.32154340836012862</v>
      </c>
      <c r="P33" s="27">
        <v>0.61557402277623874</v>
      </c>
    </row>
    <row r="34" spans="1:16" x14ac:dyDescent="0.2">
      <c r="A34" s="1" t="s">
        <v>36</v>
      </c>
      <c r="C34" s="4"/>
    </row>
  </sheetData>
  <mergeCells count="1">
    <mergeCell ref="A1:P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zapojených škol</vt:lpstr>
      <vt:lpstr>Celkové výsledky</vt:lpstr>
      <vt:lpstr>Výsledky dle typu škol</vt:lpstr>
      <vt:lpstr>Výsledky dle krajů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pekest01</dc:creator>
  <cp:lastModifiedBy>Rajtmajerová Eva</cp:lastModifiedBy>
  <cp:lastPrinted>2016-09-07T14:42:49Z</cp:lastPrinted>
  <dcterms:created xsi:type="dcterms:W3CDTF">2016-09-02T08:32:34Z</dcterms:created>
  <dcterms:modified xsi:type="dcterms:W3CDTF">2024-05-22T13:39:07Z</dcterms:modified>
</cp:coreProperties>
</file>